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7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drawings/drawing19.xml" ContentType="application/vnd.openxmlformats-officedocument.drawingml.chartshapes+xml"/>
  <Override PartName="/xl/charts/chart17.xml" ContentType="application/vnd.openxmlformats-officedocument.drawingml.chart+xml"/>
  <Override PartName="/xl/drawings/drawing20.xml" ContentType="application/vnd.openxmlformats-officedocument.drawingml.chartshapes+xml"/>
  <Override PartName="/xl/charts/chart18.xml" ContentType="application/vnd.openxmlformats-officedocument.drawingml.chart+xml"/>
  <Override PartName="/xl/drawings/drawing21.xml" ContentType="application/vnd.openxmlformats-officedocument.drawingml.chartshapes+xml"/>
  <Override PartName="/xl/charts/chart19.xml" ContentType="application/vnd.openxmlformats-officedocument.drawingml.chart+xml"/>
  <Override PartName="/xl/drawings/drawing22.xml" ContentType="application/vnd.openxmlformats-officedocument.drawingml.chartshapes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alexandre.lopes\Downloads\"/>
    </mc:Choice>
  </mc:AlternateContent>
  <xr:revisionPtr revIDLastSave="0" documentId="13_ncr:1_{1D8E2C3A-15D3-4ABC-B001-7F39F94D1C03}" xr6:coauthVersionLast="45" xr6:coauthVersionMax="45" xr10:uidLastSave="{00000000-0000-0000-0000-000000000000}"/>
  <bookViews>
    <workbookView xWindow="-120" yWindow="-16320" windowWidth="29040" windowHeight="15840" tabRatio="942" activeTab="10" xr2:uid="{00000000-000D-0000-FFFF-FFFF00000000}"/>
  </bookViews>
  <sheets>
    <sheet name="teneur en eau" sheetId="2" r:id="rId1"/>
    <sheet name="masse volumique" sheetId="4" r:id="rId2"/>
    <sheet name="Granulométrie" sheetId="5" r:id="rId3"/>
    <sheet name="OCR" sheetId="6" r:id="rId4"/>
    <sheet name="Undrained Strength" sheetId="7" r:id="rId5"/>
    <sheet name="SPT" sheetId="8" r:id="rId6"/>
    <sheet name="CPT pointe" sheetId="9" r:id="rId7"/>
    <sheet name="CPT frottement" sheetId="10" r:id="rId8"/>
    <sheet name="Module pressiométrique " sheetId="11" r:id="rId9"/>
    <sheet name="Pression limite " sheetId="12" r:id="rId10"/>
    <sheet name="Lab_combiné" sheetId="13" r:id="rId11"/>
    <sheet name="in situ_combiné" sheetId="14" r:id="rId12"/>
  </sheets>
  <definedNames>
    <definedName name="_xlnm.Print_Area" localSheetId="0">'teneur en eau'!$A$1:$L$36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6" i="10" l="1"/>
  <c r="D336" i="10"/>
  <c r="E335" i="10"/>
  <c r="D335" i="10"/>
  <c r="E334" i="10"/>
  <c r="D334" i="10"/>
  <c r="E333" i="10"/>
  <c r="D333" i="10"/>
  <c r="E332" i="10"/>
  <c r="D332" i="10"/>
  <c r="E331" i="10"/>
  <c r="D331" i="10"/>
  <c r="E330" i="10"/>
  <c r="D330" i="10"/>
  <c r="E329" i="10"/>
  <c r="D329" i="10"/>
  <c r="E328" i="10"/>
  <c r="D328" i="10"/>
  <c r="E327" i="10"/>
  <c r="D327" i="10"/>
  <c r="E326" i="10"/>
  <c r="D326" i="10"/>
  <c r="E325" i="10"/>
  <c r="D325" i="10"/>
  <c r="E324" i="10"/>
  <c r="D324" i="10"/>
  <c r="E323" i="10"/>
  <c r="D323" i="10"/>
  <c r="E322" i="10"/>
  <c r="D322" i="10"/>
  <c r="E321" i="10"/>
  <c r="D321" i="10"/>
  <c r="E320" i="10"/>
  <c r="D320" i="10"/>
  <c r="E319" i="10"/>
  <c r="D319" i="10"/>
  <c r="E318" i="10"/>
  <c r="D318" i="10"/>
  <c r="E317" i="10"/>
  <c r="D317" i="10"/>
  <c r="E316" i="10"/>
  <c r="D316" i="10"/>
  <c r="E315" i="10"/>
  <c r="D315" i="10"/>
  <c r="E314" i="10"/>
  <c r="D314" i="10"/>
  <c r="E313" i="10"/>
  <c r="D313" i="10"/>
  <c r="E312" i="10"/>
  <c r="D312" i="10"/>
  <c r="E311" i="10"/>
  <c r="D311" i="10"/>
  <c r="E310" i="10"/>
  <c r="D310" i="10"/>
  <c r="E309" i="10"/>
  <c r="D309" i="10"/>
  <c r="E308" i="10"/>
  <c r="D308" i="10"/>
  <c r="E307" i="10"/>
  <c r="D307" i="10"/>
  <c r="E306" i="10"/>
  <c r="D306" i="10"/>
  <c r="E305" i="10"/>
  <c r="D305" i="10"/>
  <c r="E304" i="10"/>
  <c r="D304" i="10"/>
  <c r="E303" i="10"/>
  <c r="D303" i="10"/>
  <c r="E302" i="10"/>
  <c r="D302" i="10"/>
  <c r="E301" i="10"/>
  <c r="D301" i="10"/>
  <c r="E300" i="10"/>
  <c r="D300" i="10"/>
  <c r="E299" i="10"/>
  <c r="D299" i="10"/>
  <c r="E298" i="10"/>
  <c r="D298" i="10"/>
  <c r="E297" i="10"/>
  <c r="D297" i="10"/>
  <c r="E296" i="10"/>
  <c r="D296" i="10"/>
  <c r="E295" i="10"/>
  <c r="D295" i="10"/>
  <c r="E294" i="10"/>
  <c r="D294" i="10"/>
  <c r="E293" i="10"/>
  <c r="D293" i="10"/>
  <c r="E292" i="10"/>
  <c r="D292" i="10"/>
  <c r="E291" i="10"/>
  <c r="D291" i="10"/>
  <c r="E290" i="10"/>
  <c r="D290" i="10"/>
  <c r="E289" i="10"/>
  <c r="D289" i="10"/>
  <c r="E288" i="10"/>
  <c r="D288" i="10"/>
  <c r="E287" i="10"/>
  <c r="D287" i="10"/>
  <c r="E286" i="10"/>
  <c r="D286" i="10"/>
  <c r="E285" i="10"/>
  <c r="D285" i="10"/>
  <c r="E284" i="10"/>
  <c r="D284" i="10"/>
  <c r="E283" i="10"/>
  <c r="D283" i="10"/>
  <c r="E282" i="10"/>
  <c r="D282" i="10"/>
  <c r="E281" i="10"/>
  <c r="D281" i="10"/>
  <c r="E280" i="10"/>
  <c r="D280" i="10"/>
  <c r="E279" i="10"/>
  <c r="D279" i="10"/>
  <c r="E278" i="10"/>
  <c r="D278" i="10"/>
  <c r="E277" i="10"/>
  <c r="D277" i="10"/>
  <c r="E276" i="10"/>
  <c r="D276" i="10"/>
  <c r="E275" i="10"/>
  <c r="D275" i="10"/>
  <c r="E274" i="10"/>
  <c r="D274" i="10"/>
  <c r="E273" i="10"/>
  <c r="D273" i="10"/>
  <c r="E272" i="10"/>
  <c r="D272" i="10"/>
  <c r="E271" i="10"/>
  <c r="D271" i="10"/>
  <c r="E270" i="10"/>
  <c r="D270" i="10"/>
  <c r="E269" i="10"/>
  <c r="D269" i="10"/>
  <c r="E268" i="10"/>
  <c r="D268" i="10"/>
  <c r="E267" i="10"/>
  <c r="D267" i="10"/>
  <c r="E266" i="10"/>
  <c r="D266" i="10"/>
  <c r="E265" i="10"/>
  <c r="D265" i="10"/>
  <c r="E264" i="10"/>
  <c r="D264" i="10"/>
  <c r="E263" i="10"/>
  <c r="D263" i="10"/>
  <c r="E262" i="10"/>
  <c r="D262" i="10"/>
  <c r="E261" i="10"/>
  <c r="D261" i="10"/>
  <c r="E260" i="10"/>
  <c r="D260" i="10"/>
  <c r="E259" i="10"/>
  <c r="D259" i="10"/>
  <c r="E258" i="10"/>
  <c r="D258" i="10"/>
  <c r="E257" i="10"/>
  <c r="D257" i="10"/>
  <c r="E256" i="10"/>
  <c r="D256" i="10"/>
  <c r="E255" i="10"/>
  <c r="D255" i="10"/>
  <c r="E254" i="10"/>
  <c r="D254" i="10"/>
  <c r="E253" i="10"/>
  <c r="D253" i="10"/>
  <c r="E252" i="10"/>
  <c r="D252" i="10"/>
  <c r="E251" i="10"/>
  <c r="D251" i="10"/>
  <c r="E250" i="10"/>
  <c r="D250" i="10"/>
  <c r="E249" i="10"/>
  <c r="D249" i="10"/>
  <c r="E248" i="10"/>
  <c r="D248" i="10"/>
  <c r="E247" i="10"/>
  <c r="D247" i="10"/>
  <c r="E246" i="10"/>
  <c r="D246" i="10"/>
  <c r="E245" i="10"/>
  <c r="D245" i="10"/>
  <c r="E244" i="10"/>
  <c r="D244" i="10"/>
  <c r="E243" i="10"/>
  <c r="D243" i="10"/>
  <c r="E242" i="10"/>
  <c r="D242" i="10"/>
  <c r="E241" i="10"/>
  <c r="D241" i="10"/>
  <c r="E240" i="10"/>
  <c r="D240" i="10"/>
  <c r="E239" i="10"/>
  <c r="D239" i="10"/>
  <c r="E238" i="10"/>
  <c r="D238" i="10"/>
  <c r="E237" i="10"/>
  <c r="D237" i="10"/>
  <c r="E236" i="10"/>
  <c r="D236" i="10"/>
  <c r="E235" i="10"/>
  <c r="D235" i="10"/>
  <c r="E234" i="10"/>
  <c r="D234" i="10"/>
  <c r="E233" i="10"/>
  <c r="D233" i="10"/>
  <c r="E232" i="10"/>
  <c r="D232" i="10"/>
  <c r="E231" i="10"/>
  <c r="D231" i="10"/>
  <c r="E230" i="10"/>
  <c r="D230" i="10"/>
  <c r="E229" i="10"/>
  <c r="D229" i="10"/>
  <c r="E228" i="10"/>
  <c r="D228" i="10"/>
  <c r="E227" i="10"/>
  <c r="D227" i="10"/>
  <c r="E226" i="10"/>
  <c r="D226" i="10"/>
  <c r="E225" i="10"/>
  <c r="D225" i="10"/>
  <c r="E224" i="10"/>
  <c r="D224" i="10"/>
  <c r="E223" i="10"/>
  <c r="D223" i="10"/>
  <c r="E222" i="10"/>
  <c r="D222" i="10"/>
  <c r="E221" i="10"/>
  <c r="D221" i="10"/>
  <c r="E220" i="10"/>
  <c r="D220" i="10"/>
  <c r="E219" i="10"/>
  <c r="D219" i="10"/>
  <c r="E218" i="10"/>
  <c r="D218" i="10"/>
  <c r="E217" i="10"/>
  <c r="D217" i="10"/>
  <c r="E216" i="10"/>
  <c r="D216" i="10"/>
  <c r="E215" i="10"/>
  <c r="D215" i="10"/>
  <c r="E214" i="10"/>
  <c r="D214" i="10"/>
  <c r="E213" i="10"/>
  <c r="D213" i="10"/>
  <c r="E212" i="10"/>
  <c r="D212" i="10"/>
  <c r="E211" i="10"/>
  <c r="D211" i="10"/>
  <c r="E210" i="10"/>
  <c r="D210" i="10"/>
  <c r="E209" i="10"/>
  <c r="D209" i="10"/>
  <c r="E208" i="10"/>
  <c r="D208" i="10"/>
  <c r="E207" i="10"/>
  <c r="D207" i="10"/>
  <c r="E206" i="10"/>
  <c r="D206" i="10"/>
  <c r="E205" i="10"/>
  <c r="D205" i="10"/>
  <c r="E204" i="10"/>
  <c r="D204" i="10"/>
  <c r="E203" i="10"/>
  <c r="D203" i="10"/>
  <c r="E202" i="10"/>
  <c r="D202" i="10"/>
  <c r="E201" i="10"/>
  <c r="D201" i="10"/>
  <c r="E200" i="10"/>
  <c r="D200" i="10"/>
  <c r="E199" i="10"/>
  <c r="D199" i="10"/>
  <c r="E198" i="10"/>
  <c r="D198" i="10"/>
  <c r="E197" i="10"/>
  <c r="D197" i="10"/>
  <c r="E196" i="10"/>
  <c r="D196" i="10"/>
  <c r="E195" i="10"/>
  <c r="D195" i="10"/>
  <c r="E194" i="10"/>
  <c r="D194" i="10"/>
  <c r="E193" i="10"/>
  <c r="D193" i="10"/>
  <c r="E192" i="10"/>
  <c r="D192" i="10"/>
  <c r="E191" i="10"/>
  <c r="D191" i="10"/>
  <c r="E190" i="10"/>
  <c r="D190" i="10"/>
  <c r="E189" i="10"/>
  <c r="D189" i="10"/>
  <c r="E188" i="10"/>
  <c r="D188" i="10"/>
  <c r="E187" i="10"/>
  <c r="D187" i="10"/>
  <c r="E186" i="10"/>
  <c r="D186" i="10"/>
  <c r="E185" i="10"/>
  <c r="D185" i="10"/>
  <c r="E184" i="10"/>
  <c r="D184" i="10"/>
  <c r="E183" i="10"/>
  <c r="D183" i="10"/>
  <c r="E182" i="10"/>
  <c r="D182" i="10"/>
  <c r="E181" i="10"/>
  <c r="D181" i="10"/>
  <c r="E180" i="10"/>
  <c r="D180" i="10"/>
  <c r="E179" i="10"/>
  <c r="D179" i="10"/>
  <c r="E178" i="10"/>
  <c r="D178" i="10"/>
  <c r="E177" i="10"/>
  <c r="D177" i="10"/>
  <c r="E176" i="10"/>
  <c r="D176" i="10"/>
  <c r="E175" i="10"/>
  <c r="D175" i="10"/>
  <c r="E174" i="10"/>
  <c r="D174" i="10"/>
  <c r="E173" i="10"/>
  <c r="D173" i="10"/>
  <c r="E172" i="10"/>
  <c r="D172" i="10"/>
  <c r="E171" i="10"/>
  <c r="D171" i="10"/>
  <c r="E170" i="10"/>
  <c r="D170" i="10"/>
  <c r="E169" i="10"/>
  <c r="D169" i="10"/>
  <c r="E168" i="10"/>
  <c r="D168" i="10"/>
  <c r="E167" i="10"/>
  <c r="D167" i="10"/>
  <c r="E166" i="10"/>
  <c r="D166" i="10"/>
  <c r="E165" i="10"/>
  <c r="D165" i="10"/>
  <c r="E164" i="10"/>
  <c r="D164" i="10"/>
  <c r="E163" i="10"/>
  <c r="D163" i="10"/>
  <c r="E162" i="10"/>
  <c r="D162" i="10"/>
  <c r="E161" i="10"/>
  <c r="D161" i="10"/>
  <c r="E160" i="10"/>
  <c r="D160" i="10"/>
  <c r="E159" i="10"/>
  <c r="D159" i="10"/>
  <c r="E158" i="10"/>
  <c r="D158" i="10"/>
  <c r="E157" i="10"/>
  <c r="D157" i="10"/>
  <c r="E156" i="10"/>
  <c r="D156" i="10"/>
  <c r="E155" i="10"/>
  <c r="D155" i="10"/>
  <c r="E154" i="10"/>
  <c r="D154" i="10"/>
  <c r="E153" i="10"/>
  <c r="D153" i="10"/>
  <c r="E152" i="10"/>
  <c r="D152" i="10"/>
  <c r="E151" i="10"/>
  <c r="D151" i="10"/>
  <c r="E150" i="10"/>
  <c r="D150" i="10"/>
  <c r="E149" i="10"/>
  <c r="D149" i="10"/>
  <c r="E148" i="10"/>
  <c r="D148" i="10"/>
  <c r="E147" i="10"/>
  <c r="D147" i="10"/>
  <c r="E146" i="10"/>
  <c r="D146" i="10"/>
  <c r="E145" i="10"/>
  <c r="D145" i="10"/>
  <c r="E144" i="10"/>
  <c r="D144" i="10"/>
  <c r="E143" i="10"/>
  <c r="D143" i="10"/>
  <c r="E142" i="10"/>
  <c r="D142" i="10"/>
  <c r="E141" i="10"/>
  <c r="D141" i="10"/>
  <c r="E140" i="10"/>
  <c r="D140" i="10"/>
  <c r="E139" i="10"/>
  <c r="D139" i="10"/>
  <c r="E138" i="10"/>
  <c r="D138" i="10"/>
  <c r="E137" i="10"/>
  <c r="D137" i="10"/>
  <c r="E136" i="10"/>
  <c r="D136" i="10"/>
  <c r="E135" i="10"/>
  <c r="D135" i="10"/>
  <c r="E134" i="10"/>
  <c r="D134" i="10"/>
  <c r="E133" i="10"/>
  <c r="D133" i="10"/>
  <c r="E132" i="10"/>
  <c r="D132" i="10"/>
  <c r="E131" i="10"/>
  <c r="D131" i="10"/>
  <c r="E130" i="10"/>
  <c r="D130" i="10"/>
  <c r="E129" i="10"/>
  <c r="D129" i="10"/>
  <c r="E128" i="10"/>
  <c r="D128" i="10"/>
  <c r="E127" i="10"/>
  <c r="D127" i="10"/>
  <c r="E126" i="10"/>
  <c r="D126" i="10"/>
  <c r="E125" i="10"/>
  <c r="D125" i="10"/>
  <c r="E124" i="10"/>
  <c r="D124" i="10"/>
  <c r="E123" i="10"/>
  <c r="D123" i="10"/>
  <c r="E122" i="10"/>
  <c r="D122" i="10"/>
  <c r="E121" i="10"/>
  <c r="D121" i="10"/>
  <c r="E120" i="10"/>
  <c r="D120" i="10"/>
  <c r="E119" i="10"/>
  <c r="D119" i="10"/>
  <c r="E118" i="10"/>
  <c r="D118" i="10"/>
  <c r="E117" i="10"/>
  <c r="D117" i="10"/>
  <c r="E116" i="10"/>
  <c r="D116" i="10"/>
  <c r="E115" i="10"/>
  <c r="D115" i="10"/>
  <c r="E114" i="10"/>
  <c r="D114" i="10"/>
  <c r="E113" i="10"/>
  <c r="D113" i="10"/>
  <c r="E112" i="10"/>
  <c r="D112" i="10"/>
  <c r="E111" i="10"/>
  <c r="D111" i="10"/>
  <c r="E110" i="10"/>
  <c r="D110" i="10"/>
  <c r="E109" i="10"/>
  <c r="D109" i="10"/>
  <c r="E108" i="10"/>
  <c r="D108" i="10"/>
  <c r="E107" i="10"/>
  <c r="D107" i="10"/>
  <c r="E106" i="10"/>
  <c r="D106" i="10"/>
  <c r="E105" i="10"/>
  <c r="D105" i="10"/>
  <c r="E104" i="10"/>
  <c r="D104" i="10"/>
  <c r="E103" i="10"/>
  <c r="D103" i="10"/>
  <c r="E102" i="10"/>
  <c r="D102" i="10"/>
  <c r="E101" i="10"/>
  <c r="D101" i="10"/>
  <c r="E100" i="10"/>
  <c r="D100" i="10"/>
  <c r="E99" i="10"/>
  <c r="D99" i="10"/>
  <c r="E98" i="10"/>
  <c r="D98" i="10"/>
  <c r="E97" i="10"/>
  <c r="D97" i="10"/>
  <c r="E96" i="10"/>
  <c r="D96" i="10"/>
  <c r="E95" i="10"/>
  <c r="D95" i="10"/>
  <c r="E94" i="10"/>
  <c r="D94" i="10"/>
  <c r="E93" i="10"/>
  <c r="D93" i="10"/>
  <c r="E92" i="10"/>
  <c r="D92" i="10"/>
  <c r="E91" i="10"/>
  <c r="D91" i="10"/>
  <c r="E90" i="10"/>
  <c r="D90" i="10"/>
  <c r="E89" i="10"/>
  <c r="D89" i="10"/>
  <c r="E88" i="10"/>
  <c r="D88" i="10"/>
  <c r="E87" i="10"/>
  <c r="D87" i="10"/>
  <c r="E86" i="10"/>
  <c r="D86" i="10"/>
  <c r="E85" i="10"/>
  <c r="D85" i="10"/>
  <c r="E84" i="10"/>
  <c r="D84" i="10"/>
  <c r="E83" i="10"/>
  <c r="D83" i="10"/>
  <c r="E82" i="10"/>
  <c r="D82" i="10"/>
  <c r="E81" i="10"/>
  <c r="D81" i="10"/>
  <c r="E80" i="10"/>
  <c r="D80" i="10"/>
  <c r="E79" i="10"/>
  <c r="D79" i="10"/>
  <c r="E78" i="10"/>
  <c r="D78" i="10"/>
  <c r="E77" i="10"/>
  <c r="D77" i="10"/>
  <c r="E76" i="10"/>
  <c r="D76" i="10"/>
  <c r="E75" i="10"/>
  <c r="D75" i="10"/>
  <c r="E74" i="10"/>
  <c r="D74" i="10"/>
  <c r="E73" i="10"/>
  <c r="D73" i="10"/>
  <c r="E72" i="10"/>
  <c r="D72" i="10"/>
  <c r="E71" i="10"/>
  <c r="D71" i="10"/>
  <c r="E70" i="10"/>
  <c r="D70" i="10"/>
  <c r="E69" i="10"/>
  <c r="D69" i="10"/>
  <c r="E68" i="10"/>
  <c r="D68" i="10"/>
  <c r="E67" i="10"/>
  <c r="D67" i="10"/>
  <c r="E66" i="10"/>
  <c r="D66" i="10"/>
  <c r="E65" i="10"/>
  <c r="D65" i="10"/>
  <c r="E64" i="10"/>
  <c r="D64" i="10"/>
  <c r="E63" i="10"/>
  <c r="D63" i="10"/>
  <c r="E62" i="10"/>
  <c r="D62" i="10"/>
  <c r="E61" i="10"/>
  <c r="D61" i="10"/>
  <c r="E60" i="10"/>
  <c r="D60" i="10"/>
  <c r="E59" i="10"/>
  <c r="D59" i="10"/>
  <c r="E58" i="10"/>
  <c r="D58" i="10"/>
  <c r="E57" i="10"/>
  <c r="D57" i="10"/>
  <c r="E56" i="10"/>
  <c r="D56" i="10"/>
  <c r="E55" i="10"/>
  <c r="D55" i="10"/>
  <c r="E54" i="10"/>
  <c r="D54" i="10"/>
  <c r="E53" i="10"/>
  <c r="D53" i="10"/>
  <c r="E52" i="10"/>
  <c r="D52" i="10"/>
  <c r="E51" i="10"/>
  <c r="D51" i="10"/>
  <c r="E50" i="10"/>
  <c r="D50" i="10"/>
  <c r="E49" i="10"/>
  <c r="D49" i="10"/>
  <c r="E48" i="10"/>
  <c r="D48" i="10"/>
  <c r="E47" i="10"/>
  <c r="D47" i="10"/>
  <c r="E46" i="10"/>
  <c r="D46" i="10"/>
  <c r="E45" i="10"/>
  <c r="D45" i="10"/>
  <c r="E44" i="10"/>
  <c r="D44" i="10"/>
  <c r="E43" i="10"/>
  <c r="D43" i="10"/>
  <c r="E42" i="10"/>
  <c r="D42" i="10"/>
  <c r="E41" i="10"/>
  <c r="D41" i="10"/>
  <c r="E40" i="10"/>
  <c r="D40" i="10"/>
  <c r="E39" i="10"/>
  <c r="D39" i="10"/>
  <c r="E38" i="10"/>
  <c r="D38" i="10"/>
  <c r="E37" i="10"/>
  <c r="D37" i="10"/>
  <c r="E36" i="10"/>
  <c r="D36" i="10"/>
  <c r="E35" i="10"/>
  <c r="D35" i="10"/>
  <c r="E34" i="10"/>
  <c r="D34" i="10"/>
  <c r="E33" i="10"/>
  <c r="D33" i="10"/>
  <c r="E32" i="10"/>
  <c r="D32" i="10"/>
  <c r="E31" i="10"/>
  <c r="D31" i="10"/>
  <c r="E30" i="10"/>
  <c r="D30" i="10"/>
  <c r="E29" i="10"/>
  <c r="D29" i="10"/>
  <c r="E28" i="10"/>
  <c r="D28" i="10"/>
  <c r="E27" i="10"/>
  <c r="D27" i="10"/>
  <c r="E26" i="10"/>
  <c r="D26" i="10"/>
  <c r="E25" i="10"/>
  <c r="D25" i="10"/>
  <c r="E24" i="10"/>
  <c r="D24" i="10"/>
  <c r="E23" i="10"/>
  <c r="D23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6" i="10"/>
  <c r="D16" i="10"/>
  <c r="E15" i="10"/>
  <c r="D15" i="10"/>
  <c r="E14" i="10"/>
  <c r="D14" i="10"/>
  <c r="E13" i="10"/>
  <c r="D13" i="10"/>
  <c r="E12" i="10"/>
  <c r="D12" i="10"/>
  <c r="E11" i="10"/>
  <c r="D11" i="10"/>
  <c r="E10" i="10"/>
  <c r="D10" i="10"/>
  <c r="E9" i="10"/>
  <c r="D9" i="10"/>
  <c r="E8" i="10"/>
  <c r="D8" i="10"/>
  <c r="E7" i="10"/>
  <c r="D7" i="10"/>
  <c r="E6" i="10"/>
  <c r="D6" i="10"/>
  <c r="E5" i="10"/>
  <c r="D5" i="10"/>
  <c r="E4" i="10"/>
  <c r="D4" i="10"/>
  <c r="D4" i="9" l="1"/>
  <c r="E4" i="9"/>
  <c r="D5" i="9"/>
  <c r="E5" i="9"/>
  <c r="D6" i="9"/>
  <c r="E6" i="9"/>
  <c r="D7" i="9"/>
  <c r="E7" i="9"/>
  <c r="D8" i="9"/>
  <c r="E8" i="9"/>
  <c r="D9" i="9"/>
  <c r="E9" i="9"/>
  <c r="D10" i="9"/>
  <c r="E10" i="9"/>
  <c r="D11" i="9"/>
  <c r="E11" i="9"/>
  <c r="D12" i="9"/>
  <c r="E12" i="9"/>
  <c r="D13" i="9"/>
  <c r="E13" i="9"/>
  <c r="D14" i="9"/>
  <c r="E14" i="9"/>
  <c r="D15" i="9"/>
  <c r="E15" i="9"/>
  <c r="D16" i="9"/>
  <c r="E16" i="9"/>
  <c r="D17" i="9"/>
  <c r="E17" i="9"/>
  <c r="D18" i="9"/>
  <c r="E18" i="9"/>
  <c r="D19" i="9"/>
  <c r="E19" i="9"/>
  <c r="D20" i="9"/>
  <c r="E20" i="9"/>
  <c r="D21" i="9"/>
  <c r="E21" i="9"/>
  <c r="D22" i="9"/>
  <c r="E22" i="9"/>
  <c r="D23" i="9"/>
  <c r="E23" i="9"/>
  <c r="D24" i="9"/>
  <c r="E24" i="9"/>
  <c r="D25" i="9"/>
  <c r="E25" i="9"/>
  <c r="D26" i="9"/>
  <c r="E26" i="9"/>
  <c r="D27" i="9"/>
  <c r="E27" i="9"/>
  <c r="D28" i="9"/>
  <c r="E28" i="9"/>
  <c r="D29" i="9"/>
  <c r="E29" i="9"/>
  <c r="D30" i="9"/>
  <c r="E30" i="9"/>
  <c r="D31" i="9"/>
  <c r="E31" i="9"/>
  <c r="D32" i="9"/>
  <c r="E32" i="9"/>
  <c r="D33" i="9"/>
  <c r="E33" i="9"/>
  <c r="D34" i="9"/>
  <c r="E34" i="9"/>
  <c r="D35" i="9"/>
  <c r="E35" i="9"/>
  <c r="D36" i="9"/>
  <c r="E36" i="9"/>
  <c r="D37" i="9"/>
  <c r="E37" i="9"/>
  <c r="D38" i="9"/>
  <c r="E38" i="9"/>
  <c r="D39" i="9"/>
  <c r="E39" i="9"/>
  <c r="D40" i="9"/>
  <c r="E40" i="9"/>
  <c r="D41" i="9"/>
  <c r="E41" i="9"/>
  <c r="D42" i="9"/>
  <c r="E42" i="9"/>
  <c r="D43" i="9"/>
  <c r="E43" i="9"/>
  <c r="D44" i="9"/>
  <c r="E44" i="9"/>
  <c r="D45" i="9"/>
  <c r="E45" i="9"/>
  <c r="D46" i="9"/>
  <c r="E46" i="9"/>
  <c r="D47" i="9"/>
  <c r="E47" i="9"/>
  <c r="D48" i="9"/>
  <c r="E48" i="9"/>
  <c r="D49" i="9"/>
  <c r="E49" i="9"/>
  <c r="D50" i="9"/>
  <c r="E50" i="9"/>
  <c r="D51" i="9"/>
  <c r="E51" i="9"/>
  <c r="D52" i="9"/>
  <c r="E52" i="9"/>
  <c r="D53" i="9"/>
  <c r="E53" i="9"/>
  <c r="D54" i="9"/>
  <c r="E54" i="9"/>
  <c r="D55" i="9"/>
  <c r="E55" i="9"/>
  <c r="D56" i="9"/>
  <c r="E56" i="9"/>
  <c r="D57" i="9"/>
  <c r="E57" i="9"/>
  <c r="D58" i="9"/>
  <c r="E58" i="9"/>
  <c r="D59" i="9"/>
  <c r="E59" i="9"/>
  <c r="D60" i="9"/>
  <c r="E60" i="9"/>
  <c r="D61" i="9"/>
  <c r="E61" i="9"/>
  <c r="D62" i="9"/>
  <c r="E62" i="9"/>
  <c r="D63" i="9"/>
  <c r="E63" i="9"/>
  <c r="D64" i="9"/>
  <c r="E64" i="9"/>
  <c r="D65" i="9"/>
  <c r="E65" i="9"/>
  <c r="D66" i="9"/>
  <c r="E66" i="9"/>
  <c r="D67" i="9"/>
  <c r="E67" i="9"/>
  <c r="D68" i="9"/>
  <c r="E68" i="9"/>
  <c r="D69" i="9"/>
  <c r="E69" i="9"/>
  <c r="D70" i="9"/>
  <c r="E70" i="9"/>
  <c r="D71" i="9"/>
  <c r="E71" i="9"/>
  <c r="D72" i="9"/>
  <c r="E72" i="9"/>
  <c r="D73" i="9"/>
  <c r="E73" i="9"/>
  <c r="D74" i="9"/>
  <c r="E74" i="9"/>
  <c r="D75" i="9"/>
  <c r="E75" i="9"/>
  <c r="D76" i="9"/>
  <c r="E76" i="9"/>
  <c r="D77" i="9"/>
  <c r="E77" i="9"/>
  <c r="D78" i="9"/>
  <c r="E78" i="9"/>
  <c r="D79" i="9"/>
  <c r="E79" i="9"/>
  <c r="D80" i="9"/>
  <c r="E80" i="9"/>
  <c r="D81" i="9"/>
  <c r="E81" i="9"/>
  <c r="D82" i="9"/>
  <c r="E82" i="9"/>
  <c r="D83" i="9"/>
  <c r="E83" i="9"/>
  <c r="D84" i="9"/>
  <c r="E84" i="9"/>
  <c r="D85" i="9"/>
  <c r="E85" i="9"/>
  <c r="D86" i="9"/>
  <c r="E86" i="9"/>
  <c r="D87" i="9"/>
  <c r="E87" i="9"/>
  <c r="D88" i="9"/>
  <c r="E88" i="9"/>
  <c r="D89" i="9"/>
  <c r="E89" i="9"/>
  <c r="D90" i="9"/>
  <c r="E90" i="9"/>
  <c r="D91" i="9"/>
  <c r="E91" i="9"/>
  <c r="D92" i="9"/>
  <c r="E92" i="9"/>
  <c r="D93" i="9"/>
  <c r="E93" i="9"/>
  <c r="D94" i="9"/>
  <c r="E94" i="9"/>
  <c r="D95" i="9"/>
  <c r="E95" i="9"/>
  <c r="D96" i="9"/>
  <c r="E96" i="9"/>
  <c r="D97" i="9"/>
  <c r="E97" i="9"/>
  <c r="D98" i="9"/>
  <c r="E98" i="9"/>
  <c r="D99" i="9"/>
  <c r="E99" i="9"/>
  <c r="D100" i="9"/>
  <c r="E100" i="9"/>
  <c r="D101" i="9"/>
  <c r="E101" i="9"/>
  <c r="D102" i="9"/>
  <c r="E102" i="9"/>
  <c r="D103" i="9"/>
  <c r="E103" i="9"/>
  <c r="D104" i="9"/>
  <c r="E104" i="9"/>
  <c r="D105" i="9"/>
  <c r="E105" i="9"/>
  <c r="D106" i="9"/>
  <c r="E106" i="9"/>
  <c r="D107" i="9"/>
  <c r="E107" i="9"/>
  <c r="D108" i="9"/>
  <c r="E108" i="9"/>
  <c r="D109" i="9"/>
  <c r="E109" i="9"/>
  <c r="D110" i="9"/>
  <c r="E110" i="9"/>
  <c r="D111" i="9"/>
  <c r="E111" i="9"/>
  <c r="D112" i="9"/>
  <c r="E112" i="9"/>
  <c r="D113" i="9"/>
  <c r="E113" i="9"/>
  <c r="D114" i="9"/>
  <c r="E114" i="9"/>
  <c r="D115" i="9"/>
  <c r="E115" i="9"/>
  <c r="D116" i="9"/>
  <c r="E116" i="9"/>
  <c r="D117" i="9"/>
  <c r="E117" i="9"/>
  <c r="D118" i="9"/>
  <c r="E118" i="9"/>
  <c r="D119" i="9"/>
  <c r="E119" i="9"/>
  <c r="D120" i="9"/>
  <c r="E120" i="9"/>
  <c r="D121" i="9"/>
  <c r="E121" i="9"/>
  <c r="D122" i="9"/>
  <c r="E122" i="9"/>
  <c r="D123" i="9"/>
  <c r="E123" i="9"/>
  <c r="D124" i="9"/>
  <c r="E124" i="9"/>
  <c r="D125" i="9"/>
  <c r="E125" i="9"/>
  <c r="D126" i="9"/>
  <c r="E126" i="9"/>
  <c r="D127" i="9"/>
  <c r="E127" i="9"/>
  <c r="D128" i="9"/>
  <c r="E128" i="9"/>
  <c r="D129" i="9"/>
  <c r="E129" i="9"/>
  <c r="D130" i="9"/>
  <c r="E130" i="9"/>
  <c r="D131" i="9"/>
  <c r="E131" i="9"/>
  <c r="D132" i="9"/>
  <c r="E132" i="9"/>
  <c r="D133" i="9"/>
  <c r="E133" i="9"/>
  <c r="D134" i="9"/>
  <c r="E134" i="9"/>
  <c r="D135" i="9"/>
  <c r="E135" i="9"/>
  <c r="D136" i="9"/>
  <c r="E136" i="9"/>
  <c r="D137" i="9"/>
  <c r="E137" i="9"/>
  <c r="D138" i="9"/>
  <c r="E138" i="9"/>
  <c r="D139" i="9"/>
  <c r="E139" i="9"/>
  <c r="D140" i="9"/>
  <c r="E140" i="9"/>
  <c r="D141" i="9"/>
  <c r="E141" i="9"/>
  <c r="D142" i="9"/>
  <c r="E142" i="9"/>
  <c r="D143" i="9"/>
  <c r="E143" i="9"/>
  <c r="D144" i="9"/>
  <c r="E144" i="9"/>
  <c r="D145" i="9"/>
  <c r="E145" i="9"/>
  <c r="D146" i="9"/>
  <c r="E146" i="9"/>
  <c r="D147" i="9"/>
  <c r="E147" i="9"/>
  <c r="D148" i="9"/>
  <c r="E148" i="9"/>
  <c r="D149" i="9"/>
  <c r="E149" i="9"/>
  <c r="D150" i="9"/>
  <c r="E150" i="9"/>
  <c r="D151" i="9"/>
  <c r="E151" i="9"/>
  <c r="D152" i="9"/>
  <c r="E152" i="9"/>
  <c r="D153" i="9"/>
  <c r="E153" i="9"/>
  <c r="D154" i="9"/>
  <c r="E154" i="9"/>
  <c r="D155" i="9"/>
  <c r="E155" i="9"/>
  <c r="D156" i="9"/>
  <c r="E156" i="9"/>
  <c r="D157" i="9"/>
  <c r="E157" i="9"/>
  <c r="D158" i="9"/>
  <c r="E158" i="9"/>
  <c r="D159" i="9"/>
  <c r="E159" i="9"/>
  <c r="D160" i="9"/>
  <c r="E160" i="9"/>
  <c r="D161" i="9"/>
  <c r="E161" i="9"/>
  <c r="D162" i="9"/>
  <c r="E162" i="9"/>
  <c r="D163" i="9"/>
  <c r="E163" i="9"/>
  <c r="D164" i="9"/>
  <c r="E164" i="9"/>
  <c r="D165" i="9"/>
  <c r="E165" i="9"/>
  <c r="D166" i="9"/>
  <c r="E166" i="9"/>
  <c r="D167" i="9"/>
  <c r="E167" i="9"/>
  <c r="D168" i="9"/>
  <c r="E168" i="9"/>
  <c r="D169" i="9"/>
  <c r="E169" i="9"/>
  <c r="D170" i="9"/>
  <c r="E170" i="9"/>
  <c r="D171" i="9"/>
  <c r="E171" i="9"/>
  <c r="D172" i="9"/>
  <c r="E172" i="9"/>
  <c r="D173" i="9"/>
  <c r="E173" i="9"/>
  <c r="D174" i="9"/>
  <c r="E174" i="9"/>
  <c r="D175" i="9"/>
  <c r="E175" i="9"/>
  <c r="D176" i="9"/>
  <c r="E176" i="9"/>
  <c r="D177" i="9"/>
  <c r="E177" i="9"/>
  <c r="D178" i="9"/>
  <c r="E178" i="9"/>
  <c r="D179" i="9"/>
  <c r="E179" i="9"/>
  <c r="D180" i="9"/>
  <c r="E180" i="9"/>
  <c r="D181" i="9"/>
  <c r="E181" i="9"/>
  <c r="D182" i="9"/>
  <c r="E182" i="9"/>
  <c r="D183" i="9"/>
  <c r="E183" i="9"/>
  <c r="D184" i="9"/>
  <c r="E184" i="9"/>
  <c r="D185" i="9"/>
  <c r="E185" i="9"/>
  <c r="D186" i="9"/>
  <c r="E186" i="9"/>
  <c r="D187" i="9"/>
  <c r="E187" i="9"/>
  <c r="D188" i="9"/>
  <c r="E188" i="9"/>
  <c r="D189" i="9"/>
  <c r="E189" i="9"/>
  <c r="D190" i="9"/>
  <c r="E190" i="9"/>
  <c r="D191" i="9"/>
  <c r="E191" i="9"/>
  <c r="D192" i="9"/>
  <c r="E192" i="9"/>
  <c r="D193" i="9"/>
  <c r="E193" i="9"/>
  <c r="D194" i="9"/>
  <c r="E194" i="9"/>
  <c r="D195" i="9"/>
  <c r="E195" i="9"/>
  <c r="D196" i="9"/>
  <c r="E196" i="9"/>
  <c r="D197" i="9"/>
  <c r="E197" i="9"/>
  <c r="D198" i="9"/>
  <c r="E198" i="9"/>
  <c r="D199" i="9"/>
  <c r="E199" i="9"/>
  <c r="D200" i="9"/>
  <c r="E200" i="9"/>
  <c r="D201" i="9"/>
  <c r="E201" i="9"/>
  <c r="D202" i="9"/>
  <c r="E202" i="9"/>
  <c r="D203" i="9"/>
  <c r="E203" i="9"/>
  <c r="D204" i="9"/>
  <c r="E204" i="9"/>
  <c r="D205" i="9"/>
  <c r="E205" i="9"/>
  <c r="D206" i="9"/>
  <c r="E206" i="9"/>
  <c r="D207" i="9"/>
  <c r="E207" i="9"/>
  <c r="D208" i="9"/>
  <c r="E208" i="9"/>
  <c r="D209" i="9"/>
  <c r="E209" i="9"/>
  <c r="D210" i="9"/>
  <c r="E210" i="9"/>
  <c r="D211" i="9"/>
  <c r="E211" i="9"/>
  <c r="D212" i="9"/>
  <c r="E212" i="9"/>
  <c r="D213" i="9"/>
  <c r="E213" i="9"/>
  <c r="D214" i="9"/>
  <c r="E214" i="9"/>
  <c r="D215" i="9"/>
  <c r="E215" i="9"/>
  <c r="D216" i="9"/>
  <c r="E216" i="9"/>
  <c r="D217" i="9"/>
  <c r="E217" i="9"/>
  <c r="D218" i="9"/>
  <c r="E218" i="9"/>
  <c r="D219" i="9"/>
  <c r="E219" i="9"/>
  <c r="D220" i="9"/>
  <c r="E220" i="9"/>
  <c r="D221" i="9"/>
  <c r="E221" i="9"/>
  <c r="D222" i="9"/>
  <c r="E222" i="9"/>
  <c r="D223" i="9"/>
  <c r="E223" i="9"/>
  <c r="D224" i="9"/>
  <c r="E224" i="9"/>
  <c r="D225" i="9"/>
  <c r="E225" i="9"/>
  <c r="D226" i="9"/>
  <c r="E226" i="9"/>
  <c r="D227" i="9"/>
  <c r="E227" i="9"/>
  <c r="D228" i="9"/>
  <c r="E228" i="9"/>
  <c r="D229" i="9"/>
  <c r="E229" i="9"/>
  <c r="D230" i="9"/>
  <c r="E230" i="9"/>
  <c r="D231" i="9"/>
  <c r="E231" i="9"/>
  <c r="D232" i="9"/>
  <c r="E232" i="9"/>
  <c r="D233" i="9"/>
  <c r="E233" i="9"/>
  <c r="D234" i="9"/>
  <c r="E234" i="9"/>
  <c r="D235" i="9"/>
  <c r="E235" i="9"/>
  <c r="D236" i="9"/>
  <c r="E236" i="9"/>
  <c r="D237" i="9"/>
  <c r="E237" i="9"/>
  <c r="D238" i="9"/>
  <c r="E238" i="9"/>
  <c r="D239" i="9"/>
  <c r="E239" i="9"/>
  <c r="D240" i="9"/>
  <c r="E240" i="9"/>
  <c r="D241" i="9"/>
  <c r="E241" i="9"/>
  <c r="D242" i="9"/>
  <c r="E242" i="9"/>
  <c r="D243" i="9"/>
  <c r="E243" i="9"/>
  <c r="D244" i="9"/>
  <c r="E244" i="9"/>
  <c r="D245" i="9"/>
  <c r="E245" i="9"/>
  <c r="D246" i="9"/>
  <c r="E246" i="9"/>
  <c r="D247" i="9"/>
  <c r="E247" i="9"/>
  <c r="D248" i="9"/>
  <c r="E248" i="9"/>
  <c r="D249" i="9"/>
  <c r="E249" i="9"/>
  <c r="D250" i="9"/>
  <c r="E250" i="9"/>
  <c r="D251" i="9"/>
  <c r="E251" i="9"/>
  <c r="D252" i="9"/>
  <c r="E252" i="9"/>
  <c r="D253" i="9"/>
  <c r="E253" i="9"/>
  <c r="D254" i="9"/>
  <c r="E254" i="9"/>
  <c r="D255" i="9"/>
  <c r="E255" i="9"/>
  <c r="D256" i="9"/>
  <c r="E256" i="9"/>
  <c r="D257" i="9"/>
  <c r="E257" i="9"/>
  <c r="D258" i="9"/>
  <c r="E258" i="9"/>
  <c r="D259" i="9"/>
  <c r="E259" i="9"/>
  <c r="D260" i="9"/>
  <c r="E260" i="9"/>
  <c r="D261" i="9"/>
  <c r="E261" i="9"/>
  <c r="D262" i="9"/>
  <c r="E262" i="9"/>
  <c r="D263" i="9"/>
  <c r="E263" i="9"/>
  <c r="D264" i="9"/>
  <c r="E264" i="9"/>
  <c r="D265" i="9"/>
  <c r="E265" i="9"/>
  <c r="D266" i="9"/>
  <c r="E266" i="9"/>
  <c r="D267" i="9"/>
  <c r="E267" i="9"/>
  <c r="D268" i="9"/>
  <c r="E268" i="9"/>
  <c r="D269" i="9"/>
  <c r="E269" i="9"/>
  <c r="D270" i="9"/>
  <c r="E270" i="9"/>
  <c r="D271" i="9"/>
  <c r="E271" i="9"/>
  <c r="D272" i="9"/>
  <c r="E272" i="9"/>
  <c r="D273" i="9"/>
  <c r="E273" i="9"/>
  <c r="D274" i="9"/>
  <c r="E274" i="9"/>
  <c r="D275" i="9"/>
  <c r="E275" i="9"/>
  <c r="D276" i="9"/>
  <c r="E276" i="9"/>
  <c r="D277" i="9"/>
  <c r="E277" i="9"/>
  <c r="D278" i="9"/>
  <c r="E278" i="9"/>
  <c r="D279" i="9"/>
  <c r="E279" i="9"/>
  <c r="D280" i="9"/>
  <c r="E280" i="9"/>
  <c r="D281" i="9"/>
  <c r="E281" i="9"/>
  <c r="D282" i="9"/>
  <c r="E282" i="9"/>
  <c r="D283" i="9"/>
  <c r="E283" i="9"/>
  <c r="D284" i="9"/>
  <c r="E284" i="9"/>
  <c r="D285" i="9"/>
  <c r="E285" i="9"/>
  <c r="D286" i="9"/>
  <c r="E286" i="9"/>
  <c r="D287" i="9"/>
  <c r="E287" i="9"/>
  <c r="D288" i="9"/>
  <c r="E288" i="9"/>
  <c r="D289" i="9"/>
  <c r="E289" i="9"/>
  <c r="D290" i="9"/>
  <c r="E290" i="9"/>
  <c r="D291" i="9"/>
  <c r="E291" i="9"/>
  <c r="D292" i="9"/>
  <c r="E292" i="9"/>
  <c r="D293" i="9"/>
  <c r="E293" i="9"/>
  <c r="D294" i="9"/>
  <c r="E294" i="9"/>
  <c r="D295" i="9"/>
  <c r="E295" i="9"/>
  <c r="D296" i="9"/>
  <c r="E296" i="9"/>
  <c r="D297" i="9"/>
  <c r="E297" i="9"/>
  <c r="D298" i="9"/>
  <c r="E298" i="9"/>
  <c r="D299" i="9"/>
  <c r="E299" i="9"/>
  <c r="D300" i="9"/>
  <c r="E300" i="9"/>
  <c r="D301" i="9"/>
  <c r="E301" i="9"/>
  <c r="D302" i="9"/>
  <c r="E302" i="9"/>
  <c r="D303" i="9"/>
  <c r="E303" i="9"/>
  <c r="D304" i="9"/>
  <c r="E304" i="9"/>
  <c r="D305" i="9"/>
  <c r="E305" i="9"/>
  <c r="D306" i="9"/>
  <c r="E306" i="9"/>
  <c r="D307" i="9"/>
  <c r="E307" i="9"/>
  <c r="D308" i="9"/>
  <c r="E308" i="9"/>
  <c r="D309" i="9"/>
  <c r="E309" i="9"/>
  <c r="D310" i="9"/>
  <c r="E310" i="9"/>
  <c r="D311" i="9"/>
  <c r="E311" i="9"/>
  <c r="D312" i="9"/>
  <c r="E312" i="9"/>
  <c r="D313" i="9"/>
  <c r="E313" i="9"/>
  <c r="D314" i="9"/>
  <c r="E314" i="9"/>
  <c r="D315" i="9"/>
  <c r="E315" i="9"/>
  <c r="D316" i="9"/>
  <c r="E316" i="9"/>
  <c r="D317" i="9"/>
  <c r="E317" i="9"/>
  <c r="D318" i="9"/>
  <c r="E318" i="9"/>
  <c r="C10" i="6" l="1"/>
  <c r="D10" i="6" s="1"/>
  <c r="C9" i="6"/>
  <c r="D9" i="6" s="1"/>
  <c r="C8" i="6"/>
  <c r="D8" i="6" s="1"/>
  <c r="C7" i="6"/>
  <c r="D7" i="6" s="1"/>
  <c r="C6" i="6"/>
  <c r="D6" i="6" s="1"/>
  <c r="C5" i="6"/>
  <c r="D5" i="6" s="1"/>
  <c r="D26" i="4" l="1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</calcChain>
</file>

<file path=xl/sharedStrings.xml><?xml version="1.0" encoding="utf-8"?>
<sst xmlns="http://schemas.openxmlformats.org/spreadsheetml/2006/main" count="79" uniqueCount="41">
  <si>
    <t>(m)</t>
  </si>
  <si>
    <t>(%)</t>
  </si>
  <si>
    <t>PL</t>
  </si>
  <si>
    <t>LL</t>
  </si>
  <si>
    <t>PL/LL</t>
  </si>
  <si>
    <r>
      <t>(kg/m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</si>
  <si>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OCR</t>
  </si>
  <si>
    <t>(kPa)</t>
  </si>
  <si>
    <r>
      <t>2067 kg/m</t>
    </r>
    <r>
      <rPr>
        <vertAlign val="superscript"/>
        <sz val="11"/>
        <color theme="1"/>
        <rFont val="Calibri"/>
        <family val="2"/>
        <scheme val="minor"/>
      </rPr>
      <t>3</t>
    </r>
  </si>
  <si>
    <t>UU</t>
  </si>
  <si>
    <t>CU</t>
  </si>
  <si>
    <t>SPT</t>
  </si>
  <si>
    <t>-1  SD</t>
  </si>
  <si>
    <t>+1  SD</t>
  </si>
  <si>
    <t>SD</t>
  </si>
  <si>
    <t>CPT Friction (MPa)</t>
  </si>
  <si>
    <t>(MPa)</t>
  </si>
  <si>
    <t xml:space="preserve">teneur en eau </t>
  </si>
  <si>
    <t>Profondeur</t>
  </si>
  <si>
    <t>Pour le tracé</t>
  </si>
  <si>
    <t>teneur en eau</t>
  </si>
  <si>
    <t>Densité apparente</t>
  </si>
  <si>
    <t>Densité sèche</t>
  </si>
  <si>
    <t>(Interpolé)</t>
  </si>
  <si>
    <t>Argile</t>
  </si>
  <si>
    <t>Argile &amp; Silt</t>
  </si>
  <si>
    <t xml:space="preserve">contraintes dues au poids </t>
  </si>
  <si>
    <t>propre des sols</t>
  </si>
  <si>
    <t>verticale</t>
  </si>
  <si>
    <t xml:space="preserve">contrainte effective </t>
  </si>
  <si>
    <t xml:space="preserve">Basé sur la densité apparente </t>
  </si>
  <si>
    <t>moyenne de</t>
  </si>
  <si>
    <t>et NP @ 6.0 m</t>
  </si>
  <si>
    <t>Aucune information sur le marteau</t>
  </si>
  <si>
    <r>
      <t>Efficacité.  supposer N=N</t>
    </r>
    <r>
      <rPr>
        <vertAlign val="subscript"/>
        <sz val="11"/>
        <color theme="1"/>
        <rFont val="Calibri"/>
        <family val="2"/>
        <scheme val="minor"/>
      </rPr>
      <t>60</t>
    </r>
    <r>
      <rPr>
        <sz val="11"/>
        <color theme="1"/>
        <rFont val="Calibri"/>
        <family val="2"/>
        <scheme val="minor"/>
      </rPr>
      <t>.</t>
    </r>
  </si>
  <si>
    <t>(Coups/300mm)</t>
  </si>
  <si>
    <t>Moyen</t>
  </si>
  <si>
    <t>CPT (MPa)</t>
  </si>
  <si>
    <t xml:space="preserve">Profondeur
</t>
  </si>
  <si>
    <t xml:space="preserve">Module pressiométrique </t>
  </si>
  <si>
    <t xml:space="preserve">Pression limite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</si>
</sst>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/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quotePrefix="1" applyAlignment="1">
      <alignment horizontal="right"/>
    </xf>
    <xf numFmtId="0" fontId="0" fillId="0" borderId="0" xfId="0" quotePrefix="1" applyAlignment="1">
      <alignment horizontal="center"/>
    </xf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446503414821831"/>
          <c:y val="0.11090026890021103"/>
          <c:w val="0.67101489604375386"/>
          <c:h val="0.85779858859554359"/>
        </c:manualLayout>
      </c:layout>
      <c:scatterChart>
        <c:scatterStyle val="lineMarker"/>
        <c:varyColors val="0"/>
        <c:ser>
          <c:idx val="0"/>
          <c:order val="0"/>
          <c:tx>
            <c:v>Teneur en eau 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'teneur en eau'!$B$4:$B$36</c:f>
              <c:numCache>
                <c:formatCode>0.0</c:formatCode>
                <c:ptCount val="33"/>
                <c:pt idx="0">
                  <c:v>23.4</c:v>
                </c:pt>
                <c:pt idx="1">
                  <c:v>17</c:v>
                </c:pt>
                <c:pt idx="2">
                  <c:v>18.5</c:v>
                </c:pt>
                <c:pt idx="3">
                  <c:v>14.5</c:v>
                </c:pt>
                <c:pt idx="4">
                  <c:v>22.1</c:v>
                </c:pt>
                <c:pt idx="5">
                  <c:v>19</c:v>
                </c:pt>
                <c:pt idx="6">
                  <c:v>16.5</c:v>
                </c:pt>
                <c:pt idx="7">
                  <c:v>23.2</c:v>
                </c:pt>
                <c:pt idx="8">
                  <c:v>25.9</c:v>
                </c:pt>
                <c:pt idx="9">
                  <c:v>25.3</c:v>
                </c:pt>
                <c:pt idx="10">
                  <c:v>21.1</c:v>
                </c:pt>
                <c:pt idx="11">
                  <c:v>21</c:v>
                </c:pt>
                <c:pt idx="12">
                  <c:v>23.9</c:v>
                </c:pt>
                <c:pt idx="13">
                  <c:v>25.2</c:v>
                </c:pt>
                <c:pt idx="14">
                  <c:v>27.6</c:v>
                </c:pt>
                <c:pt idx="15">
                  <c:v>21.2</c:v>
                </c:pt>
                <c:pt idx="16">
                  <c:v>30.4</c:v>
                </c:pt>
                <c:pt idx="17">
                  <c:v>26.3</c:v>
                </c:pt>
                <c:pt idx="18">
                  <c:v>28.9</c:v>
                </c:pt>
                <c:pt idx="19">
                  <c:v>28</c:v>
                </c:pt>
                <c:pt idx="20">
                  <c:v>40.799999999999997</c:v>
                </c:pt>
                <c:pt idx="21">
                  <c:v>29.6</c:v>
                </c:pt>
                <c:pt idx="22">
                  <c:v>31.2</c:v>
                </c:pt>
                <c:pt idx="23">
                  <c:v>28.4</c:v>
                </c:pt>
                <c:pt idx="24">
                  <c:v>27.9</c:v>
                </c:pt>
                <c:pt idx="25">
                  <c:v>22.9</c:v>
                </c:pt>
                <c:pt idx="26">
                  <c:v>25.9</c:v>
                </c:pt>
                <c:pt idx="27">
                  <c:v>28.4</c:v>
                </c:pt>
                <c:pt idx="28">
                  <c:v>29</c:v>
                </c:pt>
                <c:pt idx="29">
                  <c:v>25.9</c:v>
                </c:pt>
                <c:pt idx="30">
                  <c:v>25.7</c:v>
                </c:pt>
                <c:pt idx="31">
                  <c:v>28</c:v>
                </c:pt>
                <c:pt idx="32">
                  <c:v>26.4</c:v>
                </c:pt>
              </c:numCache>
            </c:numRef>
          </c:xVal>
          <c:yVal>
            <c:numRef>
              <c:f>'teneur en eau'!$A$4:$A$36</c:f>
              <c:numCache>
                <c:formatCode>0.00</c:formatCode>
                <c:ptCount val="33"/>
                <c:pt idx="0">
                  <c:v>0.35</c:v>
                </c:pt>
                <c:pt idx="1">
                  <c:v>0.53</c:v>
                </c:pt>
                <c:pt idx="2">
                  <c:v>0.8</c:v>
                </c:pt>
                <c:pt idx="3">
                  <c:v>0.99</c:v>
                </c:pt>
                <c:pt idx="4">
                  <c:v>1.6</c:v>
                </c:pt>
                <c:pt idx="5">
                  <c:v>1.6</c:v>
                </c:pt>
                <c:pt idx="6">
                  <c:v>2.06</c:v>
                </c:pt>
                <c:pt idx="7">
                  <c:v>2.17</c:v>
                </c:pt>
                <c:pt idx="8">
                  <c:v>2.81</c:v>
                </c:pt>
                <c:pt idx="9">
                  <c:v>3.42</c:v>
                </c:pt>
                <c:pt idx="10">
                  <c:v>3.43</c:v>
                </c:pt>
                <c:pt idx="11">
                  <c:v>3.55</c:v>
                </c:pt>
                <c:pt idx="12">
                  <c:v>3.87</c:v>
                </c:pt>
                <c:pt idx="13">
                  <c:v>4.34</c:v>
                </c:pt>
                <c:pt idx="14">
                  <c:v>4.8</c:v>
                </c:pt>
                <c:pt idx="15">
                  <c:v>4.96</c:v>
                </c:pt>
                <c:pt idx="16">
                  <c:v>5.4</c:v>
                </c:pt>
                <c:pt idx="17">
                  <c:v>6.47</c:v>
                </c:pt>
                <c:pt idx="18">
                  <c:v>6.66</c:v>
                </c:pt>
                <c:pt idx="19">
                  <c:v>6.81</c:v>
                </c:pt>
                <c:pt idx="20">
                  <c:v>6.93</c:v>
                </c:pt>
                <c:pt idx="21">
                  <c:v>8.4700000000000006</c:v>
                </c:pt>
                <c:pt idx="22">
                  <c:v>9.5399999999999991</c:v>
                </c:pt>
                <c:pt idx="23">
                  <c:v>9.94</c:v>
                </c:pt>
                <c:pt idx="24">
                  <c:v>10</c:v>
                </c:pt>
                <c:pt idx="25">
                  <c:v>11.51</c:v>
                </c:pt>
                <c:pt idx="26">
                  <c:v>12.58</c:v>
                </c:pt>
                <c:pt idx="27">
                  <c:v>13.02</c:v>
                </c:pt>
                <c:pt idx="28">
                  <c:v>14.53</c:v>
                </c:pt>
                <c:pt idx="29">
                  <c:v>15.74</c:v>
                </c:pt>
                <c:pt idx="30">
                  <c:v>15.88</c:v>
                </c:pt>
                <c:pt idx="31">
                  <c:v>16.03</c:v>
                </c:pt>
                <c:pt idx="32">
                  <c:v>16.239999999999998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54-4DB4-B5A5-09B70F4CD300}"/>
            </c:ext>
          </c:extLst>
        </c:ser>
        <c:ser>
          <c:idx val="1"/>
          <c:order val="1"/>
          <c:tx>
            <c:v>PL / LL</c:v>
          </c:tx>
          <c:spPr>
            <a:ln w="952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6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'teneur en eau'!$E$41:$E$87</c:f>
              <c:numCache>
                <c:formatCode>General</c:formatCode>
                <c:ptCount val="47"/>
                <c:pt idx="0">
                  <c:v>19.7</c:v>
                </c:pt>
                <c:pt idx="1">
                  <c:v>30.2</c:v>
                </c:pt>
                <c:pt idx="3">
                  <c:v>17.8</c:v>
                </c:pt>
                <c:pt idx="4">
                  <c:v>51.4</c:v>
                </c:pt>
                <c:pt idx="6">
                  <c:v>11.8</c:v>
                </c:pt>
                <c:pt idx="7">
                  <c:v>48.7</c:v>
                </c:pt>
                <c:pt idx="9">
                  <c:v>22.4</c:v>
                </c:pt>
                <c:pt idx="10">
                  <c:v>63.6</c:v>
                </c:pt>
                <c:pt idx="12">
                  <c:v>15.6</c:v>
                </c:pt>
                <c:pt idx="13">
                  <c:v>60.8</c:v>
                </c:pt>
                <c:pt idx="15">
                  <c:v>14.8</c:v>
                </c:pt>
                <c:pt idx="16">
                  <c:v>32.6</c:v>
                </c:pt>
                <c:pt idx="18">
                  <c:v>26.5</c:v>
                </c:pt>
                <c:pt idx="19">
                  <c:v>76</c:v>
                </c:pt>
                <c:pt idx="21">
                  <c:v>18.899999999999999</c:v>
                </c:pt>
                <c:pt idx="22">
                  <c:v>73.8</c:v>
                </c:pt>
                <c:pt idx="24">
                  <c:v>15.7</c:v>
                </c:pt>
                <c:pt idx="25">
                  <c:v>50.3</c:v>
                </c:pt>
                <c:pt idx="27">
                  <c:v>11.1</c:v>
                </c:pt>
                <c:pt idx="28">
                  <c:v>42.4</c:v>
                </c:pt>
                <c:pt idx="30">
                  <c:v>24</c:v>
                </c:pt>
                <c:pt idx="31">
                  <c:v>71.599999999999994</c:v>
                </c:pt>
                <c:pt idx="33">
                  <c:v>34.200000000000003</c:v>
                </c:pt>
                <c:pt idx="34">
                  <c:v>79.5</c:v>
                </c:pt>
                <c:pt idx="36">
                  <c:v>19.5</c:v>
                </c:pt>
                <c:pt idx="37">
                  <c:v>58.6</c:v>
                </c:pt>
                <c:pt idx="39">
                  <c:v>23</c:v>
                </c:pt>
                <c:pt idx="40">
                  <c:v>35.6</c:v>
                </c:pt>
                <c:pt idx="42">
                  <c:v>23.5</c:v>
                </c:pt>
                <c:pt idx="43">
                  <c:v>58.2</c:v>
                </c:pt>
                <c:pt idx="45">
                  <c:v>24.6</c:v>
                </c:pt>
                <c:pt idx="46">
                  <c:v>79</c:v>
                </c:pt>
              </c:numCache>
            </c:numRef>
          </c:xVal>
          <c:yVal>
            <c:numRef>
              <c:f>'teneur en eau'!$D$41:$D$87</c:f>
              <c:numCache>
                <c:formatCode>General</c:formatCode>
                <c:ptCount val="47"/>
                <c:pt idx="0">
                  <c:v>0.28999999999999998</c:v>
                </c:pt>
                <c:pt idx="1">
                  <c:v>0.28999999999999998</c:v>
                </c:pt>
                <c:pt idx="3">
                  <c:v>1.21</c:v>
                </c:pt>
                <c:pt idx="4">
                  <c:v>1.21</c:v>
                </c:pt>
                <c:pt idx="6">
                  <c:v>1.82</c:v>
                </c:pt>
                <c:pt idx="7">
                  <c:v>1.82</c:v>
                </c:pt>
                <c:pt idx="9">
                  <c:v>2.12</c:v>
                </c:pt>
                <c:pt idx="10">
                  <c:v>2.12</c:v>
                </c:pt>
                <c:pt idx="12">
                  <c:v>3.21</c:v>
                </c:pt>
                <c:pt idx="13">
                  <c:v>3.21</c:v>
                </c:pt>
                <c:pt idx="15">
                  <c:v>3.96</c:v>
                </c:pt>
                <c:pt idx="16">
                  <c:v>3.96</c:v>
                </c:pt>
                <c:pt idx="18">
                  <c:v>4.26</c:v>
                </c:pt>
                <c:pt idx="19">
                  <c:v>4.26</c:v>
                </c:pt>
                <c:pt idx="21">
                  <c:v>4.58</c:v>
                </c:pt>
                <c:pt idx="22">
                  <c:v>4.58</c:v>
                </c:pt>
                <c:pt idx="24">
                  <c:v>6.25</c:v>
                </c:pt>
                <c:pt idx="25">
                  <c:v>6.25</c:v>
                </c:pt>
                <c:pt idx="27">
                  <c:v>7.32</c:v>
                </c:pt>
                <c:pt idx="28">
                  <c:v>7.32</c:v>
                </c:pt>
                <c:pt idx="30">
                  <c:v>8.99</c:v>
                </c:pt>
                <c:pt idx="31">
                  <c:v>8.99</c:v>
                </c:pt>
                <c:pt idx="33">
                  <c:v>10.35</c:v>
                </c:pt>
                <c:pt idx="34">
                  <c:v>10.35</c:v>
                </c:pt>
                <c:pt idx="36">
                  <c:v>11.91</c:v>
                </c:pt>
                <c:pt idx="37">
                  <c:v>11.91</c:v>
                </c:pt>
                <c:pt idx="39">
                  <c:v>12.35</c:v>
                </c:pt>
                <c:pt idx="40">
                  <c:v>12.35</c:v>
                </c:pt>
                <c:pt idx="42">
                  <c:v>14.92</c:v>
                </c:pt>
                <c:pt idx="43">
                  <c:v>14.92</c:v>
                </c:pt>
                <c:pt idx="45">
                  <c:v>15.68</c:v>
                </c:pt>
                <c:pt idx="46">
                  <c:v>15.68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D54-4DB4-B5A5-09B70F4CD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350336"/>
        <c:axId val="240352256"/>
      </c:scatterChart>
      <c:valAx>
        <c:axId val="2403503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 b="0" i="0" u="none" strike="noStrike" baseline="0"/>
                  <a:t>Teneur en eau </a:t>
                </a:r>
                <a:r>
                  <a:rPr lang="en-US" sz="1600">
                    <a:solidFill>
                      <a:sysClr val="windowText" lastClr="000000"/>
                    </a:solidFill>
                  </a:rPr>
                  <a:t>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0352256"/>
        <c:crosses val="autoZero"/>
        <c:crossBetween val="midCat"/>
      </c:valAx>
      <c:valAx>
        <c:axId val="240352256"/>
        <c:scaling>
          <c:orientation val="maxMin"/>
          <c:max val="18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 b="0" i="0" u="none" strike="noStrike" baseline="0"/>
                  <a:t>Profondeur</a:t>
                </a:r>
                <a:r>
                  <a:rPr lang="en-US" sz="1600">
                    <a:solidFill>
                      <a:sysClr val="windowText" lastClr="000000"/>
                    </a:solidFill>
                  </a:rPr>
                  <a:t> (m)</a:t>
                </a:r>
              </a:p>
            </c:rich>
          </c:tx>
          <c:layout>
            <c:manualLayout>
              <c:xMode val="edge"/>
              <c:yMode val="edge"/>
              <c:x val="3.4904013961605591E-2"/>
              <c:y val="0.4665394389803837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0350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4637802146459454"/>
          <c:y val="0.92582369511503382"/>
          <c:w val="0.50126595759299719"/>
          <c:h val="6.206852348584635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446503414821831"/>
          <c:y val="0.11090026890021103"/>
          <c:w val="0.67101489604375386"/>
          <c:h val="0.85779858859554359"/>
        </c:manualLayout>
      </c:layout>
      <c:scatterChart>
        <c:scatterStyle val="lineMarker"/>
        <c:varyColors val="0"/>
        <c:ser>
          <c:idx val="0"/>
          <c:order val="0"/>
          <c:tx>
            <c:v>PMT Modulus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'Pression limite '!$B$4:$B$58</c:f>
              <c:numCache>
                <c:formatCode>0.0</c:formatCode>
                <c:ptCount val="55"/>
                <c:pt idx="0">
                  <c:v>0.4</c:v>
                </c:pt>
                <c:pt idx="1">
                  <c:v>0.6</c:v>
                </c:pt>
                <c:pt idx="2">
                  <c:v>0.5</c:v>
                </c:pt>
                <c:pt idx="3">
                  <c:v>0.4</c:v>
                </c:pt>
                <c:pt idx="4">
                  <c:v>1</c:v>
                </c:pt>
                <c:pt idx="5">
                  <c:v>0.3</c:v>
                </c:pt>
                <c:pt idx="6">
                  <c:v>0.4</c:v>
                </c:pt>
                <c:pt idx="7">
                  <c:v>0.7</c:v>
                </c:pt>
                <c:pt idx="8">
                  <c:v>0.7</c:v>
                </c:pt>
                <c:pt idx="9">
                  <c:v>0.5</c:v>
                </c:pt>
                <c:pt idx="10">
                  <c:v>0.4</c:v>
                </c:pt>
                <c:pt idx="11">
                  <c:v>0.3</c:v>
                </c:pt>
                <c:pt idx="12">
                  <c:v>0.9</c:v>
                </c:pt>
                <c:pt idx="13">
                  <c:v>0.5</c:v>
                </c:pt>
                <c:pt idx="14">
                  <c:v>0.5</c:v>
                </c:pt>
                <c:pt idx="15">
                  <c:v>0.6</c:v>
                </c:pt>
                <c:pt idx="16">
                  <c:v>0.6</c:v>
                </c:pt>
                <c:pt idx="17">
                  <c:v>0.7</c:v>
                </c:pt>
                <c:pt idx="18">
                  <c:v>0.5</c:v>
                </c:pt>
                <c:pt idx="19">
                  <c:v>0.4</c:v>
                </c:pt>
                <c:pt idx="20">
                  <c:v>0.9</c:v>
                </c:pt>
                <c:pt idx="21">
                  <c:v>0.6</c:v>
                </c:pt>
                <c:pt idx="22">
                  <c:v>0.6</c:v>
                </c:pt>
                <c:pt idx="23">
                  <c:v>0.7</c:v>
                </c:pt>
                <c:pt idx="24">
                  <c:v>0.6</c:v>
                </c:pt>
                <c:pt idx="25">
                  <c:v>0.7</c:v>
                </c:pt>
                <c:pt idx="26">
                  <c:v>0.5</c:v>
                </c:pt>
                <c:pt idx="27">
                  <c:v>0.4</c:v>
                </c:pt>
                <c:pt idx="28">
                  <c:v>0.9</c:v>
                </c:pt>
                <c:pt idx="29">
                  <c:v>1</c:v>
                </c:pt>
                <c:pt idx="30">
                  <c:v>0.6</c:v>
                </c:pt>
                <c:pt idx="31">
                  <c:v>0.7</c:v>
                </c:pt>
                <c:pt idx="32">
                  <c:v>0.8</c:v>
                </c:pt>
                <c:pt idx="33">
                  <c:v>0.5</c:v>
                </c:pt>
                <c:pt idx="34">
                  <c:v>0.8</c:v>
                </c:pt>
                <c:pt idx="35">
                  <c:v>0.6</c:v>
                </c:pt>
                <c:pt idx="36">
                  <c:v>0.8</c:v>
                </c:pt>
                <c:pt idx="37">
                  <c:v>0.7</c:v>
                </c:pt>
                <c:pt idx="38">
                  <c:v>1</c:v>
                </c:pt>
                <c:pt idx="39">
                  <c:v>0.9</c:v>
                </c:pt>
                <c:pt idx="40">
                  <c:v>0.6</c:v>
                </c:pt>
                <c:pt idx="41">
                  <c:v>1.6</c:v>
                </c:pt>
                <c:pt idx="42">
                  <c:v>0.7</c:v>
                </c:pt>
                <c:pt idx="43">
                  <c:v>2</c:v>
                </c:pt>
                <c:pt idx="44">
                  <c:v>2</c:v>
                </c:pt>
              </c:numCache>
            </c:numRef>
          </c:xVal>
          <c:yVal>
            <c:numRef>
              <c:f>'Pression limite '!$A$4:$A$58</c:f>
              <c:numCache>
                <c:formatCode>0.00</c:formatCode>
                <c:ptCount val="55"/>
                <c:pt idx="0">
                  <c:v>0.62</c:v>
                </c:pt>
                <c:pt idx="1">
                  <c:v>1.1599999999999999</c:v>
                </c:pt>
                <c:pt idx="2">
                  <c:v>1.17</c:v>
                </c:pt>
                <c:pt idx="3">
                  <c:v>1.17</c:v>
                </c:pt>
                <c:pt idx="4">
                  <c:v>1.17</c:v>
                </c:pt>
                <c:pt idx="5">
                  <c:v>1.17</c:v>
                </c:pt>
                <c:pt idx="6">
                  <c:v>1.18</c:v>
                </c:pt>
                <c:pt idx="7">
                  <c:v>1.2</c:v>
                </c:pt>
                <c:pt idx="8">
                  <c:v>1.24</c:v>
                </c:pt>
                <c:pt idx="9">
                  <c:v>1.41</c:v>
                </c:pt>
                <c:pt idx="10">
                  <c:v>1.52</c:v>
                </c:pt>
                <c:pt idx="11">
                  <c:v>1.52</c:v>
                </c:pt>
                <c:pt idx="12">
                  <c:v>1.54</c:v>
                </c:pt>
                <c:pt idx="13">
                  <c:v>1.56</c:v>
                </c:pt>
                <c:pt idx="14">
                  <c:v>1.58</c:v>
                </c:pt>
                <c:pt idx="15">
                  <c:v>1.64</c:v>
                </c:pt>
                <c:pt idx="16">
                  <c:v>1.73</c:v>
                </c:pt>
                <c:pt idx="17">
                  <c:v>1.76</c:v>
                </c:pt>
                <c:pt idx="18">
                  <c:v>1.76</c:v>
                </c:pt>
                <c:pt idx="19">
                  <c:v>1.76</c:v>
                </c:pt>
                <c:pt idx="20">
                  <c:v>1.77</c:v>
                </c:pt>
                <c:pt idx="21">
                  <c:v>1.79</c:v>
                </c:pt>
                <c:pt idx="22">
                  <c:v>1.9</c:v>
                </c:pt>
                <c:pt idx="23">
                  <c:v>2.08</c:v>
                </c:pt>
                <c:pt idx="24">
                  <c:v>2.27</c:v>
                </c:pt>
                <c:pt idx="25">
                  <c:v>2.3199999999999998</c:v>
                </c:pt>
                <c:pt idx="26">
                  <c:v>2.37</c:v>
                </c:pt>
                <c:pt idx="27">
                  <c:v>2.39</c:v>
                </c:pt>
                <c:pt idx="28">
                  <c:v>2.39</c:v>
                </c:pt>
                <c:pt idx="29">
                  <c:v>2.41</c:v>
                </c:pt>
                <c:pt idx="30">
                  <c:v>2.4300000000000002</c:v>
                </c:pt>
                <c:pt idx="31">
                  <c:v>2.44</c:v>
                </c:pt>
                <c:pt idx="32">
                  <c:v>2.76</c:v>
                </c:pt>
                <c:pt idx="33">
                  <c:v>2.77</c:v>
                </c:pt>
                <c:pt idx="34">
                  <c:v>3.02</c:v>
                </c:pt>
                <c:pt idx="35">
                  <c:v>3.05</c:v>
                </c:pt>
                <c:pt idx="36">
                  <c:v>3.63</c:v>
                </c:pt>
                <c:pt idx="37">
                  <c:v>4.29</c:v>
                </c:pt>
                <c:pt idx="38">
                  <c:v>4.58</c:v>
                </c:pt>
                <c:pt idx="39">
                  <c:v>5.07</c:v>
                </c:pt>
                <c:pt idx="40">
                  <c:v>5.5</c:v>
                </c:pt>
                <c:pt idx="41">
                  <c:v>5.79</c:v>
                </c:pt>
                <c:pt idx="42">
                  <c:v>6.12</c:v>
                </c:pt>
                <c:pt idx="43">
                  <c:v>6.94</c:v>
                </c:pt>
                <c:pt idx="44">
                  <c:v>7.92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14-4D5D-8FDF-49B562226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2904192"/>
        <c:axId val="272906112"/>
      </c:scatterChart>
      <c:valAx>
        <c:axId val="272904192"/>
        <c:scaling>
          <c:orientation val="minMax"/>
          <c:max val="2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Pression limite </a:t>
                </a:r>
                <a:r>
                  <a:rPr lang="en-US" sz="1400" baseline="0">
                    <a:solidFill>
                      <a:sysClr val="windowText" lastClr="000000"/>
                    </a:solidFill>
                  </a:rPr>
                  <a:t>(MPa)</a:t>
                </a:r>
              </a:p>
            </c:rich>
          </c:tx>
          <c:layout>
            <c:manualLayout>
              <c:xMode val="edge"/>
              <c:yMode val="edge"/>
              <c:x val="0.20210901320580996"/>
              <c:y val="1.633986928104576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2906112"/>
        <c:crosses val="autoZero"/>
        <c:crossBetween val="midCat"/>
        <c:majorUnit val="0.5"/>
      </c:valAx>
      <c:valAx>
        <c:axId val="272906112"/>
        <c:scaling>
          <c:orientation val="maxMin"/>
          <c:max val="18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 i="0" baseline="0"/>
                  <a:t>Profondeur (m)</a:t>
                </a:r>
                <a:endParaRPr lang="fr-FR" sz="1600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2904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446503414821831"/>
          <c:y val="0.11090026890021103"/>
          <c:w val="0.67101489604375386"/>
          <c:h val="0.85779858859554359"/>
        </c:manualLayout>
      </c:layout>
      <c:scatterChart>
        <c:scatterStyle val="lineMarker"/>
        <c:varyColors val="0"/>
        <c:ser>
          <c:idx val="0"/>
          <c:order val="0"/>
          <c:tx>
            <c:v>teneur en eau 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'teneur en eau'!$B$4:$B$36</c:f>
              <c:numCache>
                <c:formatCode>0.0</c:formatCode>
                <c:ptCount val="33"/>
                <c:pt idx="0">
                  <c:v>23.4</c:v>
                </c:pt>
                <c:pt idx="1">
                  <c:v>17</c:v>
                </c:pt>
                <c:pt idx="2">
                  <c:v>18.5</c:v>
                </c:pt>
                <c:pt idx="3">
                  <c:v>14.5</c:v>
                </c:pt>
                <c:pt idx="4">
                  <c:v>22.1</c:v>
                </c:pt>
                <c:pt idx="5">
                  <c:v>19</c:v>
                </c:pt>
                <c:pt idx="6">
                  <c:v>16.5</c:v>
                </c:pt>
                <c:pt idx="7">
                  <c:v>23.2</c:v>
                </c:pt>
                <c:pt idx="8">
                  <c:v>25.9</c:v>
                </c:pt>
                <c:pt idx="9">
                  <c:v>25.3</c:v>
                </c:pt>
                <c:pt idx="10">
                  <c:v>21.1</c:v>
                </c:pt>
                <c:pt idx="11">
                  <c:v>21</c:v>
                </c:pt>
                <c:pt idx="12">
                  <c:v>23.9</c:v>
                </c:pt>
                <c:pt idx="13">
                  <c:v>25.2</c:v>
                </c:pt>
                <c:pt idx="14">
                  <c:v>27.6</c:v>
                </c:pt>
                <c:pt idx="15">
                  <c:v>21.2</c:v>
                </c:pt>
                <c:pt idx="16">
                  <c:v>30.4</c:v>
                </c:pt>
                <c:pt idx="17">
                  <c:v>26.3</c:v>
                </c:pt>
                <c:pt idx="18">
                  <c:v>28.9</c:v>
                </c:pt>
                <c:pt idx="19">
                  <c:v>28</c:v>
                </c:pt>
                <c:pt idx="20">
                  <c:v>40.799999999999997</c:v>
                </c:pt>
                <c:pt idx="21">
                  <c:v>29.6</c:v>
                </c:pt>
                <c:pt idx="22">
                  <c:v>31.2</c:v>
                </c:pt>
                <c:pt idx="23">
                  <c:v>28.4</c:v>
                </c:pt>
                <c:pt idx="24">
                  <c:v>27.9</c:v>
                </c:pt>
                <c:pt idx="25">
                  <c:v>22.9</c:v>
                </c:pt>
                <c:pt idx="26">
                  <c:v>25.9</c:v>
                </c:pt>
                <c:pt idx="27">
                  <c:v>28.4</c:v>
                </c:pt>
                <c:pt idx="28">
                  <c:v>29</c:v>
                </c:pt>
                <c:pt idx="29">
                  <c:v>25.9</c:v>
                </c:pt>
                <c:pt idx="30">
                  <c:v>25.7</c:v>
                </c:pt>
                <c:pt idx="31">
                  <c:v>28</c:v>
                </c:pt>
                <c:pt idx="32">
                  <c:v>26.4</c:v>
                </c:pt>
              </c:numCache>
            </c:numRef>
          </c:xVal>
          <c:yVal>
            <c:numRef>
              <c:f>'teneur en eau'!$A$4:$A$36</c:f>
              <c:numCache>
                <c:formatCode>0.00</c:formatCode>
                <c:ptCount val="33"/>
                <c:pt idx="0">
                  <c:v>0.35</c:v>
                </c:pt>
                <c:pt idx="1">
                  <c:v>0.53</c:v>
                </c:pt>
                <c:pt idx="2">
                  <c:v>0.8</c:v>
                </c:pt>
                <c:pt idx="3">
                  <c:v>0.99</c:v>
                </c:pt>
                <c:pt idx="4">
                  <c:v>1.6</c:v>
                </c:pt>
                <c:pt idx="5">
                  <c:v>1.6</c:v>
                </c:pt>
                <c:pt idx="6">
                  <c:v>2.06</c:v>
                </c:pt>
                <c:pt idx="7">
                  <c:v>2.17</c:v>
                </c:pt>
                <c:pt idx="8">
                  <c:v>2.81</c:v>
                </c:pt>
                <c:pt idx="9">
                  <c:v>3.42</c:v>
                </c:pt>
                <c:pt idx="10">
                  <c:v>3.43</c:v>
                </c:pt>
                <c:pt idx="11">
                  <c:v>3.55</c:v>
                </c:pt>
                <c:pt idx="12">
                  <c:v>3.87</c:v>
                </c:pt>
                <c:pt idx="13">
                  <c:v>4.34</c:v>
                </c:pt>
                <c:pt idx="14">
                  <c:v>4.8</c:v>
                </c:pt>
                <c:pt idx="15">
                  <c:v>4.96</c:v>
                </c:pt>
                <c:pt idx="16">
                  <c:v>5.4</c:v>
                </c:pt>
                <c:pt idx="17">
                  <c:v>6.47</c:v>
                </c:pt>
                <c:pt idx="18">
                  <c:v>6.66</c:v>
                </c:pt>
                <c:pt idx="19">
                  <c:v>6.81</c:v>
                </c:pt>
                <c:pt idx="20">
                  <c:v>6.93</c:v>
                </c:pt>
                <c:pt idx="21">
                  <c:v>8.4700000000000006</c:v>
                </c:pt>
                <c:pt idx="22">
                  <c:v>9.5399999999999991</c:v>
                </c:pt>
                <c:pt idx="23">
                  <c:v>9.94</c:v>
                </c:pt>
                <c:pt idx="24">
                  <c:v>10</c:v>
                </c:pt>
                <c:pt idx="25">
                  <c:v>11.51</c:v>
                </c:pt>
                <c:pt idx="26">
                  <c:v>12.58</c:v>
                </c:pt>
                <c:pt idx="27">
                  <c:v>13.02</c:v>
                </c:pt>
                <c:pt idx="28">
                  <c:v>14.53</c:v>
                </c:pt>
                <c:pt idx="29">
                  <c:v>15.74</c:v>
                </c:pt>
                <c:pt idx="30">
                  <c:v>15.88</c:v>
                </c:pt>
                <c:pt idx="31">
                  <c:v>16.03</c:v>
                </c:pt>
                <c:pt idx="32">
                  <c:v>16.239999999999998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8C7-4AF3-80B8-37410C5239A5}"/>
            </c:ext>
          </c:extLst>
        </c:ser>
        <c:ser>
          <c:idx val="1"/>
          <c:order val="1"/>
          <c:tx>
            <c:v>PL / LL</c:v>
          </c:tx>
          <c:spPr>
            <a:ln w="952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6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'teneur en eau'!$E$41:$E$87</c:f>
              <c:numCache>
                <c:formatCode>General</c:formatCode>
                <c:ptCount val="47"/>
                <c:pt idx="0">
                  <c:v>19.7</c:v>
                </c:pt>
                <c:pt idx="1">
                  <c:v>30.2</c:v>
                </c:pt>
                <c:pt idx="3">
                  <c:v>17.8</c:v>
                </c:pt>
                <c:pt idx="4">
                  <c:v>51.4</c:v>
                </c:pt>
                <c:pt idx="6">
                  <c:v>11.8</c:v>
                </c:pt>
                <c:pt idx="7">
                  <c:v>48.7</c:v>
                </c:pt>
                <c:pt idx="9">
                  <c:v>22.4</c:v>
                </c:pt>
                <c:pt idx="10">
                  <c:v>63.6</c:v>
                </c:pt>
                <c:pt idx="12">
                  <c:v>15.6</c:v>
                </c:pt>
                <c:pt idx="13">
                  <c:v>60.8</c:v>
                </c:pt>
                <c:pt idx="15">
                  <c:v>14.8</c:v>
                </c:pt>
                <c:pt idx="16">
                  <c:v>32.6</c:v>
                </c:pt>
                <c:pt idx="18">
                  <c:v>26.5</c:v>
                </c:pt>
                <c:pt idx="19">
                  <c:v>76</c:v>
                </c:pt>
                <c:pt idx="21">
                  <c:v>18.899999999999999</c:v>
                </c:pt>
                <c:pt idx="22">
                  <c:v>73.8</c:v>
                </c:pt>
                <c:pt idx="24">
                  <c:v>15.7</c:v>
                </c:pt>
                <c:pt idx="25">
                  <c:v>50.3</c:v>
                </c:pt>
                <c:pt idx="27">
                  <c:v>11.1</c:v>
                </c:pt>
                <c:pt idx="28">
                  <c:v>42.4</c:v>
                </c:pt>
                <c:pt idx="30">
                  <c:v>24</c:v>
                </c:pt>
                <c:pt idx="31">
                  <c:v>71.599999999999994</c:v>
                </c:pt>
                <c:pt idx="33">
                  <c:v>34.200000000000003</c:v>
                </c:pt>
                <c:pt idx="34">
                  <c:v>79.5</c:v>
                </c:pt>
                <c:pt idx="36">
                  <c:v>19.5</c:v>
                </c:pt>
                <c:pt idx="37">
                  <c:v>58.6</c:v>
                </c:pt>
                <c:pt idx="39">
                  <c:v>23</c:v>
                </c:pt>
                <c:pt idx="40">
                  <c:v>35.6</c:v>
                </c:pt>
                <c:pt idx="42">
                  <c:v>23.5</c:v>
                </c:pt>
                <c:pt idx="43">
                  <c:v>58.2</c:v>
                </c:pt>
                <c:pt idx="45">
                  <c:v>24.6</c:v>
                </c:pt>
                <c:pt idx="46">
                  <c:v>79</c:v>
                </c:pt>
              </c:numCache>
            </c:numRef>
          </c:xVal>
          <c:yVal>
            <c:numRef>
              <c:f>'teneur en eau'!$D$41:$D$87</c:f>
              <c:numCache>
                <c:formatCode>General</c:formatCode>
                <c:ptCount val="47"/>
                <c:pt idx="0">
                  <c:v>0.28999999999999998</c:v>
                </c:pt>
                <c:pt idx="1">
                  <c:v>0.28999999999999998</c:v>
                </c:pt>
                <c:pt idx="3">
                  <c:v>1.21</c:v>
                </c:pt>
                <c:pt idx="4">
                  <c:v>1.21</c:v>
                </c:pt>
                <c:pt idx="6">
                  <c:v>1.82</c:v>
                </c:pt>
                <c:pt idx="7">
                  <c:v>1.82</c:v>
                </c:pt>
                <c:pt idx="9">
                  <c:v>2.12</c:v>
                </c:pt>
                <c:pt idx="10">
                  <c:v>2.12</c:v>
                </c:pt>
                <c:pt idx="12">
                  <c:v>3.21</c:v>
                </c:pt>
                <c:pt idx="13">
                  <c:v>3.21</c:v>
                </c:pt>
                <c:pt idx="15">
                  <c:v>3.96</c:v>
                </c:pt>
                <c:pt idx="16">
                  <c:v>3.96</c:v>
                </c:pt>
                <c:pt idx="18">
                  <c:v>4.26</c:v>
                </c:pt>
                <c:pt idx="19">
                  <c:v>4.26</c:v>
                </c:pt>
                <c:pt idx="21">
                  <c:v>4.58</c:v>
                </c:pt>
                <c:pt idx="22">
                  <c:v>4.58</c:v>
                </c:pt>
                <c:pt idx="24">
                  <c:v>6.25</c:v>
                </c:pt>
                <c:pt idx="25">
                  <c:v>6.25</c:v>
                </c:pt>
                <c:pt idx="27">
                  <c:v>7.32</c:v>
                </c:pt>
                <c:pt idx="28">
                  <c:v>7.32</c:v>
                </c:pt>
                <c:pt idx="30">
                  <c:v>8.99</c:v>
                </c:pt>
                <c:pt idx="31">
                  <c:v>8.99</c:v>
                </c:pt>
                <c:pt idx="33">
                  <c:v>10.35</c:v>
                </c:pt>
                <c:pt idx="34">
                  <c:v>10.35</c:v>
                </c:pt>
                <c:pt idx="36">
                  <c:v>11.91</c:v>
                </c:pt>
                <c:pt idx="37">
                  <c:v>11.91</c:v>
                </c:pt>
                <c:pt idx="39">
                  <c:v>12.35</c:v>
                </c:pt>
                <c:pt idx="40">
                  <c:v>12.35</c:v>
                </c:pt>
                <c:pt idx="42">
                  <c:v>14.92</c:v>
                </c:pt>
                <c:pt idx="43">
                  <c:v>14.92</c:v>
                </c:pt>
                <c:pt idx="45">
                  <c:v>15.68</c:v>
                </c:pt>
                <c:pt idx="46">
                  <c:v>15.68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8C7-4AF3-80B8-37410C523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063360"/>
        <c:axId val="274065280"/>
      </c:scatterChart>
      <c:valAx>
        <c:axId val="2740633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 b="0" i="0" u="none" strike="noStrike" baseline="0"/>
                  <a:t>Teneur en eau </a:t>
                </a:r>
                <a:r>
                  <a:rPr lang="en-US" sz="1600">
                    <a:solidFill>
                      <a:sysClr val="windowText" lastClr="000000"/>
                    </a:solidFill>
                  </a:rPr>
                  <a:t>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4065280"/>
        <c:crosses val="autoZero"/>
        <c:crossBetween val="midCat"/>
      </c:valAx>
      <c:valAx>
        <c:axId val="274065280"/>
        <c:scaling>
          <c:orientation val="maxMin"/>
          <c:max val="18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 i="0" baseline="0"/>
                  <a:t>Profondeur (m)</a:t>
                </a:r>
                <a:endParaRPr lang="fr-FR" sz="1800" b="0" i="0" baseline="0"/>
              </a:p>
            </c:rich>
          </c:tx>
          <c:layout>
            <c:manualLayout>
              <c:xMode val="edge"/>
              <c:yMode val="edge"/>
              <c:x val="3.4904013961605591E-2"/>
              <c:y val="0.4665394389803837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40633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4637802146459454"/>
          <c:y val="0.92582369511503382"/>
          <c:w val="0.50126595759299719"/>
          <c:h val="6.206852348584635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446503414821831"/>
          <c:y val="0.11090026890021103"/>
          <c:w val="0.67101489604375386"/>
          <c:h val="0.85779858859554359"/>
        </c:manualLayout>
      </c:layout>
      <c:scatterChart>
        <c:scatterStyle val="lineMarker"/>
        <c:varyColors val="0"/>
        <c:ser>
          <c:idx val="0"/>
          <c:order val="0"/>
          <c:tx>
            <c:v>Masse volumique apparente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'masse volumique'!$B$4:$B$26</c:f>
              <c:numCache>
                <c:formatCode>General</c:formatCode>
                <c:ptCount val="23"/>
                <c:pt idx="0">
                  <c:v>2105</c:v>
                </c:pt>
                <c:pt idx="1">
                  <c:v>2049</c:v>
                </c:pt>
                <c:pt idx="2">
                  <c:v>2230</c:v>
                </c:pt>
                <c:pt idx="3">
                  <c:v>2206</c:v>
                </c:pt>
                <c:pt idx="4">
                  <c:v>1907</c:v>
                </c:pt>
                <c:pt idx="5">
                  <c:v>2253</c:v>
                </c:pt>
                <c:pt idx="6">
                  <c:v>2204</c:v>
                </c:pt>
                <c:pt idx="7">
                  <c:v>2056</c:v>
                </c:pt>
                <c:pt idx="8">
                  <c:v>2124</c:v>
                </c:pt>
                <c:pt idx="9">
                  <c:v>2034</c:v>
                </c:pt>
                <c:pt idx="10">
                  <c:v>2323</c:v>
                </c:pt>
                <c:pt idx="11">
                  <c:v>1904</c:v>
                </c:pt>
                <c:pt idx="12">
                  <c:v>1828</c:v>
                </c:pt>
                <c:pt idx="13">
                  <c:v>2224</c:v>
                </c:pt>
                <c:pt idx="14">
                  <c:v>2172</c:v>
                </c:pt>
                <c:pt idx="15">
                  <c:v>1923</c:v>
                </c:pt>
                <c:pt idx="16">
                  <c:v>2135</c:v>
                </c:pt>
                <c:pt idx="17">
                  <c:v>1933</c:v>
                </c:pt>
                <c:pt idx="18">
                  <c:v>1899</c:v>
                </c:pt>
                <c:pt idx="19">
                  <c:v>2096</c:v>
                </c:pt>
                <c:pt idx="20">
                  <c:v>2193</c:v>
                </c:pt>
                <c:pt idx="21">
                  <c:v>1887</c:v>
                </c:pt>
                <c:pt idx="22">
                  <c:v>1872</c:v>
                </c:pt>
              </c:numCache>
            </c:numRef>
          </c:xVal>
          <c:yVal>
            <c:numRef>
              <c:f>'masse volumique'!$A$4:$A$26</c:f>
              <c:numCache>
                <c:formatCode>0.00</c:formatCode>
                <c:ptCount val="23"/>
                <c:pt idx="0">
                  <c:v>0.35</c:v>
                </c:pt>
                <c:pt idx="1">
                  <c:v>0.53</c:v>
                </c:pt>
                <c:pt idx="2">
                  <c:v>0.99</c:v>
                </c:pt>
                <c:pt idx="3">
                  <c:v>1.5</c:v>
                </c:pt>
                <c:pt idx="4">
                  <c:v>1.6</c:v>
                </c:pt>
                <c:pt idx="5">
                  <c:v>2.17</c:v>
                </c:pt>
                <c:pt idx="6">
                  <c:v>2.81</c:v>
                </c:pt>
                <c:pt idx="7">
                  <c:v>3.42</c:v>
                </c:pt>
                <c:pt idx="8">
                  <c:v>3.87</c:v>
                </c:pt>
                <c:pt idx="9">
                  <c:v>4.8</c:v>
                </c:pt>
                <c:pt idx="10">
                  <c:v>5.4</c:v>
                </c:pt>
                <c:pt idx="11">
                  <c:v>6.47</c:v>
                </c:pt>
                <c:pt idx="12">
                  <c:v>6.66</c:v>
                </c:pt>
                <c:pt idx="13">
                  <c:v>6.81</c:v>
                </c:pt>
                <c:pt idx="14">
                  <c:v>8.4700000000000006</c:v>
                </c:pt>
                <c:pt idx="15">
                  <c:v>9.5399999999999991</c:v>
                </c:pt>
                <c:pt idx="16">
                  <c:v>9.94</c:v>
                </c:pt>
                <c:pt idx="17">
                  <c:v>11.51</c:v>
                </c:pt>
                <c:pt idx="18">
                  <c:v>12.58</c:v>
                </c:pt>
                <c:pt idx="19">
                  <c:v>13.02</c:v>
                </c:pt>
                <c:pt idx="20">
                  <c:v>14.53</c:v>
                </c:pt>
                <c:pt idx="21">
                  <c:v>15.74</c:v>
                </c:pt>
                <c:pt idx="22">
                  <c:v>15.98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E8-4234-82CB-E223AAB975D3}"/>
            </c:ext>
          </c:extLst>
        </c:ser>
        <c:ser>
          <c:idx val="1"/>
          <c:order val="1"/>
          <c:tx>
            <c:v>Masse volumique sèche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'masse volumique'!$D$4:$D$26</c:f>
              <c:numCache>
                <c:formatCode>0</c:formatCode>
                <c:ptCount val="23"/>
                <c:pt idx="0">
                  <c:v>1705.8346839546191</c:v>
                </c:pt>
                <c:pt idx="1">
                  <c:v>1751.2820512820515</c:v>
                </c:pt>
                <c:pt idx="2">
                  <c:v>1947.5982532751091</c:v>
                </c:pt>
                <c:pt idx="3">
                  <c:v>1806.7158067158066</c:v>
                </c:pt>
                <c:pt idx="4">
                  <c:v>1602.5210084033615</c:v>
                </c:pt>
                <c:pt idx="5">
                  <c:v>1828.7337662337663</c:v>
                </c:pt>
                <c:pt idx="6">
                  <c:v>1750.5957108816522</c:v>
                </c:pt>
                <c:pt idx="7">
                  <c:v>1668.831168831169</c:v>
                </c:pt>
                <c:pt idx="8">
                  <c:v>1714.2857142857144</c:v>
                </c:pt>
                <c:pt idx="9">
                  <c:v>1594.0438871473355</c:v>
                </c:pt>
                <c:pt idx="10">
                  <c:v>1781.4417177914111</c:v>
                </c:pt>
                <c:pt idx="11">
                  <c:v>1507.5217735550277</c:v>
                </c:pt>
                <c:pt idx="12">
                  <c:v>1418.1536074476339</c:v>
                </c:pt>
                <c:pt idx="13">
                  <c:v>1737.5</c:v>
                </c:pt>
                <c:pt idx="14">
                  <c:v>1675.9259259259259</c:v>
                </c:pt>
                <c:pt idx="15">
                  <c:v>1465.7012195121952</c:v>
                </c:pt>
                <c:pt idx="16">
                  <c:v>1662.7725856697818</c:v>
                </c:pt>
                <c:pt idx="17">
                  <c:v>1572.8234336859234</c:v>
                </c:pt>
                <c:pt idx="18">
                  <c:v>1508.3399523431297</c:v>
                </c:pt>
                <c:pt idx="19">
                  <c:v>1632.398753894081</c:v>
                </c:pt>
                <c:pt idx="20">
                  <c:v>1700</c:v>
                </c:pt>
                <c:pt idx="21">
                  <c:v>1498.8085782366959</c:v>
                </c:pt>
                <c:pt idx="22">
                  <c:v>1462.5</c:v>
                </c:pt>
              </c:numCache>
            </c:numRef>
          </c:xVal>
          <c:yVal>
            <c:numRef>
              <c:f>'masse volumique'!$A$4:$A$26</c:f>
              <c:numCache>
                <c:formatCode>0.00</c:formatCode>
                <c:ptCount val="23"/>
                <c:pt idx="0">
                  <c:v>0.35</c:v>
                </c:pt>
                <c:pt idx="1">
                  <c:v>0.53</c:v>
                </c:pt>
                <c:pt idx="2">
                  <c:v>0.99</c:v>
                </c:pt>
                <c:pt idx="3">
                  <c:v>1.5</c:v>
                </c:pt>
                <c:pt idx="4">
                  <c:v>1.6</c:v>
                </c:pt>
                <c:pt idx="5">
                  <c:v>2.17</c:v>
                </c:pt>
                <c:pt idx="6">
                  <c:v>2.81</c:v>
                </c:pt>
                <c:pt idx="7">
                  <c:v>3.42</c:v>
                </c:pt>
                <c:pt idx="8">
                  <c:v>3.87</c:v>
                </c:pt>
                <c:pt idx="9">
                  <c:v>4.8</c:v>
                </c:pt>
                <c:pt idx="10">
                  <c:v>5.4</c:v>
                </c:pt>
                <c:pt idx="11">
                  <c:v>6.47</c:v>
                </c:pt>
                <c:pt idx="12">
                  <c:v>6.66</c:v>
                </c:pt>
                <c:pt idx="13">
                  <c:v>6.81</c:v>
                </c:pt>
                <c:pt idx="14">
                  <c:v>8.4700000000000006</c:v>
                </c:pt>
                <c:pt idx="15">
                  <c:v>9.5399999999999991</c:v>
                </c:pt>
                <c:pt idx="16">
                  <c:v>9.94</c:v>
                </c:pt>
                <c:pt idx="17">
                  <c:v>11.51</c:v>
                </c:pt>
                <c:pt idx="18">
                  <c:v>12.58</c:v>
                </c:pt>
                <c:pt idx="19">
                  <c:v>13.02</c:v>
                </c:pt>
                <c:pt idx="20">
                  <c:v>14.53</c:v>
                </c:pt>
                <c:pt idx="21">
                  <c:v>15.74</c:v>
                </c:pt>
                <c:pt idx="22">
                  <c:v>15.98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9E8-4234-82CB-E223AAB97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096896"/>
        <c:axId val="274098816"/>
      </c:scatterChart>
      <c:valAx>
        <c:axId val="274096896"/>
        <c:scaling>
          <c:orientation val="minMax"/>
          <c:max val="2500"/>
          <c:min val="1000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 b="0" i="0" u="none" strike="noStrike" baseline="0"/>
                  <a:t>Masse volumique </a:t>
                </a:r>
                <a:r>
                  <a:rPr lang="en-US" sz="1600">
                    <a:solidFill>
                      <a:sysClr val="windowText" lastClr="000000"/>
                    </a:solidFill>
                  </a:rPr>
                  <a:t>(kg/m</a:t>
                </a:r>
                <a:r>
                  <a:rPr lang="en-US" sz="1600" baseline="30000">
                    <a:solidFill>
                      <a:sysClr val="windowText" lastClr="000000"/>
                    </a:solidFill>
                  </a:rPr>
                  <a:t>3</a:t>
                </a:r>
                <a:r>
                  <a:rPr lang="en-US" sz="1600">
                    <a:solidFill>
                      <a:sysClr val="windowText" lastClr="000000"/>
                    </a:solidFill>
                  </a:rPr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4098816"/>
        <c:crosses val="autoZero"/>
        <c:crossBetween val="midCat"/>
        <c:majorUnit val="500"/>
      </c:valAx>
      <c:valAx>
        <c:axId val="274098816"/>
        <c:scaling>
          <c:orientation val="maxMin"/>
          <c:max val="18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 i="0" baseline="0"/>
                  <a:t>Profondeur (m)</a:t>
                </a:r>
                <a:endParaRPr lang="fr-FR" sz="1800" b="0" i="0" baseline="0"/>
              </a:p>
            </c:rich>
          </c:tx>
          <c:layout>
            <c:manualLayout>
              <c:xMode val="edge"/>
              <c:yMode val="edge"/>
              <c:x val="2.1465968586387444E-2"/>
              <c:y val="0.4624694349103797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40968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6116157673330886"/>
          <c:y val="0.89406402599440604"/>
          <c:w val="0.68646803259901124"/>
          <c:h val="5.9042656303366532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446503414821831"/>
          <c:y val="0.11090026890021103"/>
          <c:w val="0.67101489604375386"/>
          <c:h val="0.85779858859554359"/>
        </c:manualLayout>
      </c:layout>
      <c:scatterChart>
        <c:scatterStyle val="lineMarker"/>
        <c:varyColors val="0"/>
        <c:ser>
          <c:idx val="0"/>
          <c:order val="0"/>
          <c:tx>
            <c:v>2 microns (Argile)</c:v>
          </c:tx>
          <c:spPr>
            <a:ln w="1270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Granulométrie!$B$4:$B$8</c:f>
              <c:numCache>
                <c:formatCode>General</c:formatCode>
                <c:ptCount val="5"/>
                <c:pt idx="0">
                  <c:v>25</c:v>
                </c:pt>
                <c:pt idx="1">
                  <c:v>55</c:v>
                </c:pt>
                <c:pt idx="2">
                  <c:v>49</c:v>
                </c:pt>
                <c:pt idx="3">
                  <c:v>71</c:v>
                </c:pt>
                <c:pt idx="4">
                  <c:v>10</c:v>
                </c:pt>
              </c:numCache>
            </c:numRef>
          </c:xVal>
          <c:yVal>
            <c:numRef>
              <c:f>Granulométrie!$A$4:$A$8</c:f>
              <c:numCache>
                <c:formatCode>General</c:formatCode>
                <c:ptCount val="5"/>
                <c:pt idx="0">
                  <c:v>0.25</c:v>
                </c:pt>
                <c:pt idx="1">
                  <c:v>3.19</c:v>
                </c:pt>
                <c:pt idx="2">
                  <c:v>6.23</c:v>
                </c:pt>
                <c:pt idx="3">
                  <c:v>9.27</c:v>
                </c:pt>
                <c:pt idx="4">
                  <c:v>15.99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126-42E9-8A86-56A8CE33CB5A}"/>
            </c:ext>
          </c:extLst>
        </c:ser>
        <c:ser>
          <c:idx val="1"/>
          <c:order val="1"/>
          <c:tx>
            <c:v>75 microns (Silt &amp; Argile)</c:v>
          </c:tx>
          <c:spPr>
            <a:ln w="1270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Granulométrie!$C$4:$C$8</c:f>
              <c:numCache>
                <c:formatCode>General</c:formatCode>
                <c:ptCount val="5"/>
                <c:pt idx="0">
                  <c:v>70</c:v>
                </c:pt>
                <c:pt idx="1">
                  <c:v>90</c:v>
                </c:pt>
                <c:pt idx="2">
                  <c:v>97</c:v>
                </c:pt>
                <c:pt idx="3">
                  <c:v>98</c:v>
                </c:pt>
                <c:pt idx="4">
                  <c:v>88</c:v>
                </c:pt>
              </c:numCache>
            </c:numRef>
          </c:xVal>
          <c:yVal>
            <c:numRef>
              <c:f>Granulométrie!$A$4:$A$8</c:f>
              <c:numCache>
                <c:formatCode>General</c:formatCode>
                <c:ptCount val="5"/>
                <c:pt idx="0">
                  <c:v>0.25</c:v>
                </c:pt>
                <c:pt idx="1">
                  <c:v>3.19</c:v>
                </c:pt>
                <c:pt idx="2">
                  <c:v>6.23</c:v>
                </c:pt>
                <c:pt idx="3">
                  <c:v>9.27</c:v>
                </c:pt>
                <c:pt idx="4">
                  <c:v>15.99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126-42E9-8A86-56A8CE33C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224832"/>
        <c:axId val="275235200"/>
      </c:scatterChart>
      <c:valAx>
        <c:axId val="275224832"/>
        <c:scaling>
          <c:orientation val="minMax"/>
          <c:max val="100"/>
          <c:min val="0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 </a:t>
                </a:r>
                <a:r>
                  <a:rPr lang="en-US" sz="1600" b="0" i="0" u="none" strike="noStrike" baseline="0"/>
                  <a:t>Passant %</a:t>
                </a:r>
                <a:endParaRPr lang="en-US" sz="1600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5235200"/>
        <c:crosses val="autoZero"/>
        <c:crossBetween val="midCat"/>
        <c:majorUnit val="25"/>
      </c:valAx>
      <c:valAx>
        <c:axId val="275235200"/>
        <c:scaling>
          <c:orientation val="maxMin"/>
          <c:max val="18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 i="0" baseline="0"/>
                  <a:t>Profondeur (m)</a:t>
                </a:r>
                <a:endParaRPr lang="fr-FR" sz="1800" b="0" i="0" baseline="0"/>
              </a:p>
            </c:rich>
          </c:tx>
          <c:layout>
            <c:manualLayout>
              <c:xMode val="edge"/>
              <c:yMode val="edge"/>
              <c:x val="2.1465968586387444E-2"/>
              <c:y val="0.4624694349103797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52248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7934402159020999"/>
          <c:y val="0.90168457619268183"/>
          <c:w val="0.67702576245599"/>
          <c:h val="8.0446503010653078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446503414821831"/>
          <c:y val="0.11090026890021103"/>
          <c:w val="0.67101489604375386"/>
          <c:h val="0.85779858859554359"/>
        </c:manualLayout>
      </c:layout>
      <c:scatterChart>
        <c:scatterStyle val="lineMarker"/>
        <c:varyColors val="0"/>
        <c:ser>
          <c:idx val="0"/>
          <c:order val="0"/>
          <c:tx>
            <c:v>rapport de surconsolidation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OCR!$D$5:$D$10</c:f>
              <c:numCache>
                <c:formatCode>0.0</c:formatCode>
                <c:ptCount val="6"/>
                <c:pt idx="0">
                  <c:v>13.338028169014084</c:v>
                </c:pt>
                <c:pt idx="1">
                  <c:v>5.9504950495049505</c:v>
                </c:pt>
                <c:pt idx="2">
                  <c:v>3.4890510948905109</c:v>
                </c:pt>
                <c:pt idx="3">
                  <c:v>6.6265822784810124</c:v>
                </c:pt>
                <c:pt idx="4">
                  <c:v>8.0110497237569067</c:v>
                </c:pt>
                <c:pt idx="5">
                  <c:v>4.0364372469635628</c:v>
                </c:pt>
              </c:numCache>
            </c:numRef>
          </c:xVal>
          <c:yVal>
            <c:numRef>
              <c:f>OCR!$A$5:$A$10</c:f>
              <c:numCache>
                <c:formatCode>0.00</c:formatCode>
                <c:ptCount val="6"/>
                <c:pt idx="0">
                  <c:v>3.48</c:v>
                </c:pt>
                <c:pt idx="1">
                  <c:v>4.9800000000000004</c:v>
                </c:pt>
                <c:pt idx="2">
                  <c:v>7.48</c:v>
                </c:pt>
                <c:pt idx="3">
                  <c:v>9.49</c:v>
                </c:pt>
                <c:pt idx="4">
                  <c:v>11.71</c:v>
                </c:pt>
                <c:pt idx="5">
                  <c:v>17.96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115-4D20-AC89-A31904AF3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447040"/>
        <c:axId val="277448960"/>
      </c:scatterChart>
      <c:valAx>
        <c:axId val="277447040"/>
        <c:scaling>
          <c:orientation val="minMax"/>
          <c:max val="20"/>
          <c:min val="0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0" i="0" baseline="0"/>
                  <a:t>Rapport de surconsolidation</a:t>
                </a:r>
                <a:endParaRPr lang="fr-FR" sz="1400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7448960"/>
        <c:crosses val="autoZero"/>
        <c:crossBetween val="midCat"/>
        <c:majorUnit val="5"/>
      </c:valAx>
      <c:valAx>
        <c:axId val="277448960"/>
        <c:scaling>
          <c:orientation val="maxMin"/>
          <c:max val="18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 i="0" baseline="0"/>
                  <a:t>Profondeur (m)</a:t>
                </a:r>
                <a:endParaRPr lang="fr-FR" sz="1800" b="0" i="0" baseline="0"/>
              </a:p>
            </c:rich>
          </c:tx>
          <c:layout>
            <c:manualLayout>
              <c:xMode val="edge"/>
              <c:yMode val="edge"/>
              <c:x val="2.1465968586387444E-2"/>
              <c:y val="0.4624694349103797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74470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0644934108367345"/>
          <c:y val="0.91742955207522159"/>
          <c:w val="0.44555763971911883"/>
          <c:h val="6.868179939046079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446503414821831"/>
          <c:y val="0.11090026890021103"/>
          <c:w val="0.67101489604375386"/>
          <c:h val="0.85779858859554359"/>
        </c:manualLayout>
      </c:layout>
      <c:scatterChart>
        <c:scatterStyle val="lineMarker"/>
        <c:varyColors val="0"/>
        <c:ser>
          <c:idx val="0"/>
          <c:order val="0"/>
          <c:tx>
            <c:v>UU</c:v>
          </c:tx>
          <c:spPr>
            <a:ln w="12700" cap="rnd">
              <a:noFill/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'Undrained Strength'!$B$4:$B$49</c:f>
              <c:numCache>
                <c:formatCode>0.0</c:formatCode>
                <c:ptCount val="46"/>
                <c:pt idx="0">
                  <c:v>94.6</c:v>
                </c:pt>
                <c:pt idx="1">
                  <c:v>54.9</c:v>
                </c:pt>
                <c:pt idx="2">
                  <c:v>104.3</c:v>
                </c:pt>
                <c:pt idx="3">
                  <c:v>118</c:v>
                </c:pt>
                <c:pt idx="4">
                  <c:v>76.3</c:v>
                </c:pt>
                <c:pt idx="5">
                  <c:v>77.8</c:v>
                </c:pt>
                <c:pt idx="6">
                  <c:v>112.7</c:v>
                </c:pt>
                <c:pt idx="7">
                  <c:v>86.1</c:v>
                </c:pt>
                <c:pt idx="8">
                  <c:v>101.9</c:v>
                </c:pt>
                <c:pt idx="9">
                  <c:v>140.19999999999999</c:v>
                </c:pt>
                <c:pt idx="10">
                  <c:v>130</c:v>
                </c:pt>
                <c:pt idx="11">
                  <c:v>101.9</c:v>
                </c:pt>
                <c:pt idx="12">
                  <c:v>165</c:v>
                </c:pt>
                <c:pt idx="13">
                  <c:v>90.4</c:v>
                </c:pt>
                <c:pt idx="14">
                  <c:v>140.5</c:v>
                </c:pt>
                <c:pt idx="15">
                  <c:v>141.19999999999999</c:v>
                </c:pt>
                <c:pt idx="16">
                  <c:v>193.3</c:v>
                </c:pt>
                <c:pt idx="17">
                  <c:v>102.9</c:v>
                </c:pt>
                <c:pt idx="18">
                  <c:v>153.6</c:v>
                </c:pt>
                <c:pt idx="19">
                  <c:v>196.1</c:v>
                </c:pt>
                <c:pt idx="20">
                  <c:v>181.9</c:v>
                </c:pt>
                <c:pt idx="21">
                  <c:v>162.69999999999999</c:v>
                </c:pt>
                <c:pt idx="22">
                  <c:v>106.5</c:v>
                </c:pt>
                <c:pt idx="23">
                  <c:v>137.30000000000001</c:v>
                </c:pt>
                <c:pt idx="24">
                  <c:v>80.5</c:v>
                </c:pt>
                <c:pt idx="25">
                  <c:v>125.8</c:v>
                </c:pt>
                <c:pt idx="26">
                  <c:v>138.9</c:v>
                </c:pt>
                <c:pt idx="27">
                  <c:v>121.1</c:v>
                </c:pt>
                <c:pt idx="28">
                  <c:v>119.8</c:v>
                </c:pt>
                <c:pt idx="29">
                  <c:v>74</c:v>
                </c:pt>
                <c:pt idx="30">
                  <c:v>115.8</c:v>
                </c:pt>
                <c:pt idx="31">
                  <c:v>50</c:v>
                </c:pt>
                <c:pt idx="32">
                  <c:v>69.2</c:v>
                </c:pt>
                <c:pt idx="33">
                  <c:v>153.5</c:v>
                </c:pt>
                <c:pt idx="34">
                  <c:v>61.1</c:v>
                </c:pt>
                <c:pt idx="35">
                  <c:v>85.1</c:v>
                </c:pt>
                <c:pt idx="36">
                  <c:v>142.69999999999999</c:v>
                </c:pt>
                <c:pt idx="37">
                  <c:v>175.5</c:v>
                </c:pt>
                <c:pt idx="38">
                  <c:v>55</c:v>
                </c:pt>
                <c:pt idx="39">
                  <c:v>83.9</c:v>
                </c:pt>
                <c:pt idx="40">
                  <c:v>99.7</c:v>
                </c:pt>
                <c:pt idx="41">
                  <c:v>103.9</c:v>
                </c:pt>
                <c:pt idx="42">
                  <c:v>76.5</c:v>
                </c:pt>
                <c:pt idx="43">
                  <c:v>87.5</c:v>
                </c:pt>
                <c:pt idx="44">
                  <c:v>65</c:v>
                </c:pt>
                <c:pt idx="45">
                  <c:v>65.099999999999994</c:v>
                </c:pt>
              </c:numCache>
            </c:numRef>
          </c:xVal>
          <c:yVal>
            <c:numRef>
              <c:f>'Undrained Strength'!$A$4:$A$49</c:f>
              <c:numCache>
                <c:formatCode>0.00</c:formatCode>
                <c:ptCount val="46"/>
                <c:pt idx="0">
                  <c:v>0.28000000000000003</c:v>
                </c:pt>
                <c:pt idx="1">
                  <c:v>0.28999999999999998</c:v>
                </c:pt>
                <c:pt idx="2">
                  <c:v>0.44</c:v>
                </c:pt>
                <c:pt idx="3">
                  <c:v>0.59</c:v>
                </c:pt>
                <c:pt idx="4">
                  <c:v>0.73</c:v>
                </c:pt>
                <c:pt idx="5">
                  <c:v>1.1100000000000001</c:v>
                </c:pt>
                <c:pt idx="6">
                  <c:v>1.2</c:v>
                </c:pt>
                <c:pt idx="7">
                  <c:v>1.35</c:v>
                </c:pt>
                <c:pt idx="8">
                  <c:v>1.45</c:v>
                </c:pt>
                <c:pt idx="9">
                  <c:v>1.45</c:v>
                </c:pt>
                <c:pt idx="10">
                  <c:v>1.52</c:v>
                </c:pt>
                <c:pt idx="11">
                  <c:v>1.56</c:v>
                </c:pt>
                <c:pt idx="12">
                  <c:v>1.73</c:v>
                </c:pt>
                <c:pt idx="13">
                  <c:v>1.83</c:v>
                </c:pt>
                <c:pt idx="14">
                  <c:v>2.25</c:v>
                </c:pt>
                <c:pt idx="15">
                  <c:v>2.42</c:v>
                </c:pt>
                <c:pt idx="16">
                  <c:v>2.4300000000000002</c:v>
                </c:pt>
                <c:pt idx="17">
                  <c:v>2.4500000000000002</c:v>
                </c:pt>
                <c:pt idx="18">
                  <c:v>2.59</c:v>
                </c:pt>
                <c:pt idx="19">
                  <c:v>2.72</c:v>
                </c:pt>
                <c:pt idx="20">
                  <c:v>3.03</c:v>
                </c:pt>
                <c:pt idx="21">
                  <c:v>3.03</c:v>
                </c:pt>
                <c:pt idx="22">
                  <c:v>3.03</c:v>
                </c:pt>
                <c:pt idx="23">
                  <c:v>3.04</c:v>
                </c:pt>
                <c:pt idx="24">
                  <c:v>3.08</c:v>
                </c:pt>
                <c:pt idx="25">
                  <c:v>3.24</c:v>
                </c:pt>
                <c:pt idx="26">
                  <c:v>3.43</c:v>
                </c:pt>
                <c:pt idx="27">
                  <c:v>3.65</c:v>
                </c:pt>
                <c:pt idx="28">
                  <c:v>3.83</c:v>
                </c:pt>
                <c:pt idx="29">
                  <c:v>3.96</c:v>
                </c:pt>
                <c:pt idx="30">
                  <c:v>4.08</c:v>
                </c:pt>
                <c:pt idx="31">
                  <c:v>4.12</c:v>
                </c:pt>
                <c:pt idx="32">
                  <c:v>4.17</c:v>
                </c:pt>
                <c:pt idx="33">
                  <c:v>4.25</c:v>
                </c:pt>
                <c:pt idx="34">
                  <c:v>4.3899999999999997</c:v>
                </c:pt>
                <c:pt idx="35">
                  <c:v>4.4800000000000004</c:v>
                </c:pt>
                <c:pt idx="36">
                  <c:v>4.54</c:v>
                </c:pt>
                <c:pt idx="37">
                  <c:v>4.58</c:v>
                </c:pt>
                <c:pt idx="38">
                  <c:v>4.71</c:v>
                </c:pt>
                <c:pt idx="39">
                  <c:v>5.12</c:v>
                </c:pt>
                <c:pt idx="40">
                  <c:v>5.19</c:v>
                </c:pt>
                <c:pt idx="41">
                  <c:v>5.35</c:v>
                </c:pt>
                <c:pt idx="42">
                  <c:v>5.36</c:v>
                </c:pt>
                <c:pt idx="43">
                  <c:v>5.48</c:v>
                </c:pt>
                <c:pt idx="44">
                  <c:v>5.84</c:v>
                </c:pt>
                <c:pt idx="45">
                  <c:v>5.98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60A-45C3-B963-9ED524DB81A8}"/>
            </c:ext>
          </c:extLst>
        </c:ser>
        <c:ser>
          <c:idx val="1"/>
          <c:order val="1"/>
          <c:tx>
            <c:v>CU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'Undrained Strength'!$E$4:$E$14</c:f>
              <c:numCache>
                <c:formatCode>0.0</c:formatCode>
                <c:ptCount val="11"/>
                <c:pt idx="0">
                  <c:v>95.2</c:v>
                </c:pt>
                <c:pt idx="1">
                  <c:v>51.6</c:v>
                </c:pt>
                <c:pt idx="2">
                  <c:v>126.2</c:v>
                </c:pt>
                <c:pt idx="3">
                  <c:v>53.1</c:v>
                </c:pt>
                <c:pt idx="4">
                  <c:v>108</c:v>
                </c:pt>
                <c:pt idx="5">
                  <c:v>199.3</c:v>
                </c:pt>
                <c:pt idx="6">
                  <c:v>89.7</c:v>
                </c:pt>
                <c:pt idx="7">
                  <c:v>120.1</c:v>
                </c:pt>
                <c:pt idx="8">
                  <c:v>133.30000000000001</c:v>
                </c:pt>
                <c:pt idx="9">
                  <c:v>178.1</c:v>
                </c:pt>
                <c:pt idx="10">
                  <c:v>50.5</c:v>
                </c:pt>
              </c:numCache>
            </c:numRef>
          </c:xVal>
          <c:yVal>
            <c:numRef>
              <c:f>'Undrained Strength'!$D$4:$D$14</c:f>
              <c:numCache>
                <c:formatCode>0.00</c:formatCode>
                <c:ptCount val="11"/>
                <c:pt idx="0">
                  <c:v>1.5</c:v>
                </c:pt>
                <c:pt idx="1">
                  <c:v>1.97</c:v>
                </c:pt>
                <c:pt idx="2">
                  <c:v>4.83</c:v>
                </c:pt>
                <c:pt idx="3">
                  <c:v>6.68</c:v>
                </c:pt>
                <c:pt idx="4">
                  <c:v>6.97</c:v>
                </c:pt>
                <c:pt idx="5">
                  <c:v>8.98</c:v>
                </c:pt>
                <c:pt idx="6">
                  <c:v>11.99</c:v>
                </c:pt>
                <c:pt idx="7">
                  <c:v>12.5</c:v>
                </c:pt>
                <c:pt idx="8">
                  <c:v>13.01</c:v>
                </c:pt>
                <c:pt idx="9">
                  <c:v>15.01</c:v>
                </c:pt>
                <c:pt idx="10">
                  <c:v>15.99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60A-45C3-B963-9ED524DB8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882176"/>
        <c:axId val="276883712"/>
      </c:scatterChart>
      <c:valAx>
        <c:axId val="276882176"/>
        <c:scaling>
          <c:orientation val="minMax"/>
          <c:max val="200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0" i="0" baseline="0"/>
                  <a:t>Cohésion non drainée (kPa)</a:t>
                </a:r>
                <a:endParaRPr lang="fr-FR" sz="1400"/>
              </a:p>
            </c:rich>
          </c:tx>
          <c:layout>
            <c:manualLayout>
              <c:xMode val="edge"/>
              <c:yMode val="edge"/>
              <c:x val="0.2282870236770142"/>
              <c:y val="6.4542226339354648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6883712"/>
        <c:crosses val="autoZero"/>
        <c:crossBetween val="midCat"/>
        <c:majorUnit val="50"/>
      </c:valAx>
      <c:valAx>
        <c:axId val="276883712"/>
        <c:scaling>
          <c:orientation val="maxMin"/>
          <c:max val="18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 i="0" baseline="0"/>
                  <a:t>Profondeur (m)</a:t>
                </a:r>
                <a:endParaRPr lang="fr-FR" sz="1800" b="0" i="0" baseline="0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68821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32192769097611"/>
          <c:y val="0.91692173588595538"/>
          <c:w val="0.26804805485701722"/>
          <c:h val="6.8934306005866919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446503414821831"/>
          <c:y val="0.11090026890021103"/>
          <c:w val="0.67101489604375386"/>
          <c:h val="0.85779858859554359"/>
        </c:manualLayout>
      </c:layout>
      <c:scatterChart>
        <c:scatterStyle val="lineMarker"/>
        <c:varyColors val="0"/>
        <c:ser>
          <c:idx val="0"/>
          <c:order val="0"/>
          <c:tx>
            <c:v>PMT Modulus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'Module pressiométrique '!$B$4:$B$58</c:f>
              <c:numCache>
                <c:formatCode>0.0</c:formatCode>
                <c:ptCount val="55"/>
                <c:pt idx="0">
                  <c:v>5.3</c:v>
                </c:pt>
                <c:pt idx="1">
                  <c:v>24</c:v>
                </c:pt>
                <c:pt idx="2">
                  <c:v>19.8</c:v>
                </c:pt>
                <c:pt idx="3">
                  <c:v>12.3</c:v>
                </c:pt>
                <c:pt idx="4">
                  <c:v>7.4</c:v>
                </c:pt>
                <c:pt idx="5">
                  <c:v>6.1</c:v>
                </c:pt>
                <c:pt idx="6">
                  <c:v>11.2</c:v>
                </c:pt>
                <c:pt idx="7">
                  <c:v>8.1999999999999993</c:v>
                </c:pt>
                <c:pt idx="8">
                  <c:v>4.9000000000000004</c:v>
                </c:pt>
                <c:pt idx="9">
                  <c:v>4</c:v>
                </c:pt>
                <c:pt idx="10">
                  <c:v>8.6</c:v>
                </c:pt>
                <c:pt idx="11">
                  <c:v>5.5</c:v>
                </c:pt>
                <c:pt idx="12">
                  <c:v>9.8000000000000007</c:v>
                </c:pt>
                <c:pt idx="13">
                  <c:v>19.8</c:v>
                </c:pt>
                <c:pt idx="14">
                  <c:v>2.1</c:v>
                </c:pt>
                <c:pt idx="15">
                  <c:v>5.9</c:v>
                </c:pt>
                <c:pt idx="16">
                  <c:v>9.6</c:v>
                </c:pt>
                <c:pt idx="17">
                  <c:v>11.7</c:v>
                </c:pt>
                <c:pt idx="18">
                  <c:v>17.399999999999999</c:v>
                </c:pt>
                <c:pt idx="19">
                  <c:v>30.1</c:v>
                </c:pt>
                <c:pt idx="20">
                  <c:v>17.8</c:v>
                </c:pt>
                <c:pt idx="21">
                  <c:v>4.5</c:v>
                </c:pt>
                <c:pt idx="22">
                  <c:v>5.6</c:v>
                </c:pt>
                <c:pt idx="23">
                  <c:v>7.4</c:v>
                </c:pt>
                <c:pt idx="24">
                  <c:v>8.5</c:v>
                </c:pt>
                <c:pt idx="25">
                  <c:v>10.9</c:v>
                </c:pt>
                <c:pt idx="26">
                  <c:v>17.899999999999999</c:v>
                </c:pt>
                <c:pt idx="27">
                  <c:v>19.3</c:v>
                </c:pt>
                <c:pt idx="28">
                  <c:v>30.6</c:v>
                </c:pt>
                <c:pt idx="29">
                  <c:v>12.8</c:v>
                </c:pt>
                <c:pt idx="30">
                  <c:v>11.9</c:v>
                </c:pt>
                <c:pt idx="31">
                  <c:v>26.1</c:v>
                </c:pt>
                <c:pt idx="32">
                  <c:v>6.3</c:v>
                </c:pt>
                <c:pt idx="33">
                  <c:v>20.9</c:v>
                </c:pt>
                <c:pt idx="34">
                  <c:v>10.199999999999999</c:v>
                </c:pt>
                <c:pt idx="35">
                  <c:v>8.8000000000000007</c:v>
                </c:pt>
                <c:pt idx="36">
                  <c:v>7.9</c:v>
                </c:pt>
                <c:pt idx="37">
                  <c:v>13.1</c:v>
                </c:pt>
                <c:pt idx="38">
                  <c:v>15.4</c:v>
                </c:pt>
                <c:pt idx="39">
                  <c:v>8.5</c:v>
                </c:pt>
                <c:pt idx="40">
                  <c:v>11</c:v>
                </c:pt>
                <c:pt idx="41">
                  <c:v>11</c:v>
                </c:pt>
                <c:pt idx="42">
                  <c:v>9.4</c:v>
                </c:pt>
                <c:pt idx="43">
                  <c:v>14.3</c:v>
                </c:pt>
                <c:pt idx="44">
                  <c:v>15.7</c:v>
                </c:pt>
                <c:pt idx="45">
                  <c:v>23.9</c:v>
                </c:pt>
                <c:pt idx="46">
                  <c:v>12.1</c:v>
                </c:pt>
                <c:pt idx="47">
                  <c:v>20.5</c:v>
                </c:pt>
                <c:pt idx="48">
                  <c:v>9.1999999999999993</c:v>
                </c:pt>
                <c:pt idx="49">
                  <c:v>13.1</c:v>
                </c:pt>
                <c:pt idx="50">
                  <c:v>15.5</c:v>
                </c:pt>
                <c:pt idx="51">
                  <c:v>49.5</c:v>
                </c:pt>
                <c:pt idx="52">
                  <c:v>29.6</c:v>
                </c:pt>
                <c:pt idx="53">
                  <c:v>24.4</c:v>
                </c:pt>
                <c:pt idx="54">
                  <c:v>49.8</c:v>
                </c:pt>
              </c:numCache>
            </c:numRef>
          </c:xVal>
          <c:yVal>
            <c:numRef>
              <c:f>'Module pressiométrique '!$A$4:$A$58</c:f>
              <c:numCache>
                <c:formatCode>0.00</c:formatCode>
                <c:ptCount val="55"/>
                <c:pt idx="0">
                  <c:v>0.59</c:v>
                </c:pt>
                <c:pt idx="1">
                  <c:v>1.17</c:v>
                </c:pt>
                <c:pt idx="2">
                  <c:v>1.18</c:v>
                </c:pt>
                <c:pt idx="3">
                  <c:v>1.19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1.21</c:v>
                </c:pt>
                <c:pt idx="8">
                  <c:v>1.21</c:v>
                </c:pt>
                <c:pt idx="9">
                  <c:v>1.21</c:v>
                </c:pt>
                <c:pt idx="10">
                  <c:v>1.34</c:v>
                </c:pt>
                <c:pt idx="11">
                  <c:v>1.38</c:v>
                </c:pt>
                <c:pt idx="12">
                  <c:v>1.4</c:v>
                </c:pt>
                <c:pt idx="13">
                  <c:v>1.48</c:v>
                </c:pt>
                <c:pt idx="14">
                  <c:v>1.51</c:v>
                </c:pt>
                <c:pt idx="15">
                  <c:v>1.53</c:v>
                </c:pt>
                <c:pt idx="16">
                  <c:v>1.62</c:v>
                </c:pt>
                <c:pt idx="17">
                  <c:v>1.64</c:v>
                </c:pt>
                <c:pt idx="18">
                  <c:v>1.65</c:v>
                </c:pt>
                <c:pt idx="19">
                  <c:v>1.74</c:v>
                </c:pt>
                <c:pt idx="20">
                  <c:v>1.75</c:v>
                </c:pt>
                <c:pt idx="21">
                  <c:v>1.77</c:v>
                </c:pt>
                <c:pt idx="22">
                  <c:v>1.78</c:v>
                </c:pt>
                <c:pt idx="23">
                  <c:v>1.8</c:v>
                </c:pt>
                <c:pt idx="24">
                  <c:v>1.81</c:v>
                </c:pt>
                <c:pt idx="25">
                  <c:v>1.85</c:v>
                </c:pt>
                <c:pt idx="26">
                  <c:v>1.86</c:v>
                </c:pt>
                <c:pt idx="27">
                  <c:v>2.15</c:v>
                </c:pt>
                <c:pt idx="28">
                  <c:v>2.27</c:v>
                </c:pt>
                <c:pt idx="29">
                  <c:v>2.31</c:v>
                </c:pt>
                <c:pt idx="30">
                  <c:v>2.3199999999999998</c:v>
                </c:pt>
                <c:pt idx="31">
                  <c:v>2.33</c:v>
                </c:pt>
                <c:pt idx="32">
                  <c:v>2.38</c:v>
                </c:pt>
                <c:pt idx="33">
                  <c:v>2.38</c:v>
                </c:pt>
                <c:pt idx="34">
                  <c:v>2.4</c:v>
                </c:pt>
                <c:pt idx="35">
                  <c:v>2.41</c:v>
                </c:pt>
                <c:pt idx="36">
                  <c:v>2.41</c:v>
                </c:pt>
                <c:pt idx="37">
                  <c:v>2.48</c:v>
                </c:pt>
                <c:pt idx="38">
                  <c:v>2.73</c:v>
                </c:pt>
                <c:pt idx="39">
                  <c:v>2.74</c:v>
                </c:pt>
                <c:pt idx="40">
                  <c:v>3.08</c:v>
                </c:pt>
                <c:pt idx="41">
                  <c:v>3.08</c:v>
                </c:pt>
                <c:pt idx="42">
                  <c:v>3.08</c:v>
                </c:pt>
                <c:pt idx="43">
                  <c:v>3.67</c:v>
                </c:pt>
                <c:pt idx="44">
                  <c:v>4.28</c:v>
                </c:pt>
                <c:pt idx="45">
                  <c:v>4.58</c:v>
                </c:pt>
                <c:pt idx="46">
                  <c:v>4.59</c:v>
                </c:pt>
                <c:pt idx="47">
                  <c:v>5.04</c:v>
                </c:pt>
                <c:pt idx="48">
                  <c:v>5.52</c:v>
                </c:pt>
                <c:pt idx="49">
                  <c:v>5.78</c:v>
                </c:pt>
                <c:pt idx="50">
                  <c:v>6.12</c:v>
                </c:pt>
                <c:pt idx="51">
                  <c:v>7.35</c:v>
                </c:pt>
                <c:pt idx="52">
                  <c:v>7.38</c:v>
                </c:pt>
                <c:pt idx="53">
                  <c:v>10.36</c:v>
                </c:pt>
                <c:pt idx="54">
                  <c:v>11.08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423-48FA-AF0E-4F053D6DA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514880"/>
        <c:axId val="277537536"/>
      </c:scatterChart>
      <c:valAx>
        <c:axId val="27751488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0" i="0" u="none" strike="noStrike" baseline="0"/>
                  <a:t>Module pressiométrique </a:t>
                </a:r>
                <a:r>
                  <a:rPr lang="en-US" sz="1400" baseline="0">
                    <a:solidFill>
                      <a:sysClr val="windowText" lastClr="000000"/>
                    </a:solidFill>
                  </a:rPr>
                  <a:t>(MPa)</a:t>
                </a:r>
              </a:p>
            </c:rich>
          </c:tx>
          <c:layout>
            <c:manualLayout>
              <c:xMode val="edge"/>
              <c:yMode val="edge"/>
              <c:x val="0.27036078932541818"/>
              <c:y val="0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7537536"/>
        <c:crosses val="autoZero"/>
        <c:crossBetween val="midCat"/>
      </c:valAx>
      <c:valAx>
        <c:axId val="277537536"/>
        <c:scaling>
          <c:orientation val="maxMin"/>
          <c:max val="18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 i="0" baseline="0"/>
                  <a:t>Profondeur (m)</a:t>
                </a:r>
                <a:endParaRPr lang="fr-FR" sz="1800" b="0" i="0" baseline="0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7514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446503414821831"/>
          <c:y val="0.11090026890021103"/>
          <c:w val="0.67101489604375386"/>
          <c:h val="0.85779858859554359"/>
        </c:manualLayout>
      </c:layout>
      <c:scatterChart>
        <c:scatterStyle val="lineMarker"/>
        <c:varyColors val="0"/>
        <c:ser>
          <c:idx val="0"/>
          <c:order val="0"/>
          <c:tx>
            <c:v>PMT Modulus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'Pression limite '!$B$4:$B$58</c:f>
              <c:numCache>
                <c:formatCode>0.0</c:formatCode>
                <c:ptCount val="55"/>
                <c:pt idx="0">
                  <c:v>0.4</c:v>
                </c:pt>
                <c:pt idx="1">
                  <c:v>0.6</c:v>
                </c:pt>
                <c:pt idx="2">
                  <c:v>0.5</c:v>
                </c:pt>
                <c:pt idx="3">
                  <c:v>0.4</c:v>
                </c:pt>
                <c:pt idx="4">
                  <c:v>1</c:v>
                </c:pt>
                <c:pt idx="5">
                  <c:v>0.3</c:v>
                </c:pt>
                <c:pt idx="6">
                  <c:v>0.4</c:v>
                </c:pt>
                <c:pt idx="7">
                  <c:v>0.7</c:v>
                </c:pt>
                <c:pt idx="8">
                  <c:v>0.7</c:v>
                </c:pt>
                <c:pt idx="9">
                  <c:v>0.5</c:v>
                </c:pt>
                <c:pt idx="10">
                  <c:v>0.4</c:v>
                </c:pt>
                <c:pt idx="11">
                  <c:v>0.3</c:v>
                </c:pt>
                <c:pt idx="12">
                  <c:v>0.9</c:v>
                </c:pt>
                <c:pt idx="13">
                  <c:v>0.5</c:v>
                </c:pt>
                <c:pt idx="14">
                  <c:v>0.5</c:v>
                </c:pt>
                <c:pt idx="15">
                  <c:v>0.6</c:v>
                </c:pt>
                <c:pt idx="16">
                  <c:v>0.6</c:v>
                </c:pt>
                <c:pt idx="17">
                  <c:v>0.7</c:v>
                </c:pt>
                <c:pt idx="18">
                  <c:v>0.5</c:v>
                </c:pt>
                <c:pt idx="19">
                  <c:v>0.4</c:v>
                </c:pt>
                <c:pt idx="20">
                  <c:v>0.9</c:v>
                </c:pt>
                <c:pt idx="21">
                  <c:v>0.6</c:v>
                </c:pt>
                <c:pt idx="22">
                  <c:v>0.6</c:v>
                </c:pt>
                <c:pt idx="23">
                  <c:v>0.7</c:v>
                </c:pt>
                <c:pt idx="24">
                  <c:v>0.6</c:v>
                </c:pt>
                <c:pt idx="25">
                  <c:v>0.7</c:v>
                </c:pt>
                <c:pt idx="26">
                  <c:v>0.5</c:v>
                </c:pt>
                <c:pt idx="27">
                  <c:v>0.4</c:v>
                </c:pt>
                <c:pt idx="28">
                  <c:v>0.9</c:v>
                </c:pt>
                <c:pt idx="29">
                  <c:v>1</c:v>
                </c:pt>
                <c:pt idx="30">
                  <c:v>0.6</c:v>
                </c:pt>
                <c:pt idx="31">
                  <c:v>0.7</c:v>
                </c:pt>
                <c:pt idx="32">
                  <c:v>0.8</c:v>
                </c:pt>
                <c:pt idx="33">
                  <c:v>0.5</c:v>
                </c:pt>
                <c:pt idx="34">
                  <c:v>0.8</c:v>
                </c:pt>
                <c:pt idx="35">
                  <c:v>0.6</c:v>
                </c:pt>
                <c:pt idx="36">
                  <c:v>0.8</c:v>
                </c:pt>
                <c:pt idx="37">
                  <c:v>0.7</c:v>
                </c:pt>
                <c:pt idx="38">
                  <c:v>1</c:v>
                </c:pt>
                <c:pt idx="39">
                  <c:v>0.9</c:v>
                </c:pt>
                <c:pt idx="40">
                  <c:v>0.6</c:v>
                </c:pt>
                <c:pt idx="41">
                  <c:v>1.6</c:v>
                </c:pt>
                <c:pt idx="42">
                  <c:v>0.7</c:v>
                </c:pt>
                <c:pt idx="43">
                  <c:v>2</c:v>
                </c:pt>
                <c:pt idx="44">
                  <c:v>2</c:v>
                </c:pt>
              </c:numCache>
            </c:numRef>
          </c:xVal>
          <c:yVal>
            <c:numRef>
              <c:f>'Pression limite '!$A$4:$A$58</c:f>
              <c:numCache>
                <c:formatCode>0.00</c:formatCode>
                <c:ptCount val="55"/>
                <c:pt idx="0">
                  <c:v>0.62</c:v>
                </c:pt>
                <c:pt idx="1">
                  <c:v>1.1599999999999999</c:v>
                </c:pt>
                <c:pt idx="2">
                  <c:v>1.17</c:v>
                </c:pt>
                <c:pt idx="3">
                  <c:v>1.17</c:v>
                </c:pt>
                <c:pt idx="4">
                  <c:v>1.17</c:v>
                </c:pt>
                <c:pt idx="5">
                  <c:v>1.17</c:v>
                </c:pt>
                <c:pt idx="6">
                  <c:v>1.18</c:v>
                </c:pt>
                <c:pt idx="7">
                  <c:v>1.2</c:v>
                </c:pt>
                <c:pt idx="8">
                  <c:v>1.24</c:v>
                </c:pt>
                <c:pt idx="9">
                  <c:v>1.41</c:v>
                </c:pt>
                <c:pt idx="10">
                  <c:v>1.52</c:v>
                </c:pt>
                <c:pt idx="11">
                  <c:v>1.52</c:v>
                </c:pt>
                <c:pt idx="12">
                  <c:v>1.54</c:v>
                </c:pt>
                <c:pt idx="13">
                  <c:v>1.56</c:v>
                </c:pt>
                <c:pt idx="14">
                  <c:v>1.58</c:v>
                </c:pt>
                <c:pt idx="15">
                  <c:v>1.64</c:v>
                </c:pt>
                <c:pt idx="16">
                  <c:v>1.73</c:v>
                </c:pt>
                <c:pt idx="17">
                  <c:v>1.76</c:v>
                </c:pt>
                <c:pt idx="18">
                  <c:v>1.76</c:v>
                </c:pt>
                <c:pt idx="19">
                  <c:v>1.76</c:v>
                </c:pt>
                <c:pt idx="20">
                  <c:v>1.77</c:v>
                </c:pt>
                <c:pt idx="21">
                  <c:v>1.79</c:v>
                </c:pt>
                <c:pt idx="22">
                  <c:v>1.9</c:v>
                </c:pt>
                <c:pt idx="23">
                  <c:v>2.08</c:v>
                </c:pt>
                <c:pt idx="24">
                  <c:v>2.27</c:v>
                </c:pt>
                <c:pt idx="25">
                  <c:v>2.3199999999999998</c:v>
                </c:pt>
                <c:pt idx="26">
                  <c:v>2.37</c:v>
                </c:pt>
                <c:pt idx="27">
                  <c:v>2.39</c:v>
                </c:pt>
                <c:pt idx="28">
                  <c:v>2.39</c:v>
                </c:pt>
                <c:pt idx="29">
                  <c:v>2.41</c:v>
                </c:pt>
                <c:pt idx="30">
                  <c:v>2.4300000000000002</c:v>
                </c:pt>
                <c:pt idx="31">
                  <c:v>2.44</c:v>
                </c:pt>
                <c:pt idx="32">
                  <c:v>2.76</c:v>
                </c:pt>
                <c:pt idx="33">
                  <c:v>2.77</c:v>
                </c:pt>
                <c:pt idx="34">
                  <c:v>3.02</c:v>
                </c:pt>
                <c:pt idx="35">
                  <c:v>3.05</c:v>
                </c:pt>
                <c:pt idx="36">
                  <c:v>3.63</c:v>
                </c:pt>
                <c:pt idx="37">
                  <c:v>4.29</c:v>
                </c:pt>
                <c:pt idx="38">
                  <c:v>4.58</c:v>
                </c:pt>
                <c:pt idx="39">
                  <c:v>5.07</c:v>
                </c:pt>
                <c:pt idx="40">
                  <c:v>5.5</c:v>
                </c:pt>
                <c:pt idx="41">
                  <c:v>5.79</c:v>
                </c:pt>
                <c:pt idx="42">
                  <c:v>6.12</c:v>
                </c:pt>
                <c:pt idx="43">
                  <c:v>6.94</c:v>
                </c:pt>
                <c:pt idx="44">
                  <c:v>7.92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F9-4D06-80E3-E0E00E4EF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9994752"/>
        <c:axId val="279996672"/>
      </c:scatterChart>
      <c:valAx>
        <c:axId val="279994752"/>
        <c:scaling>
          <c:orientation val="minMax"/>
          <c:max val="2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0" i="0" u="none" strike="noStrike" baseline="0"/>
                  <a:t>Pression limite </a:t>
                </a:r>
                <a:r>
                  <a:rPr lang="en-US" sz="1600" baseline="0">
                    <a:solidFill>
                      <a:sysClr val="windowText" lastClr="000000"/>
                    </a:solidFill>
                  </a:rPr>
                  <a:t>(MPa)</a:t>
                </a:r>
              </a:p>
            </c:rich>
          </c:tx>
          <c:layout>
            <c:manualLayout>
              <c:xMode val="edge"/>
              <c:yMode val="edge"/>
              <c:x val="0.2850060463646234"/>
              <c:y val="1.0457464875714063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9996672"/>
        <c:crosses val="autoZero"/>
        <c:crossBetween val="midCat"/>
        <c:majorUnit val="0.5"/>
      </c:valAx>
      <c:valAx>
        <c:axId val="279996672"/>
        <c:scaling>
          <c:orientation val="maxMin"/>
          <c:max val="18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 i="0" baseline="0"/>
                  <a:t>Profondeur (m)</a:t>
                </a:r>
                <a:endParaRPr lang="fr-FR" sz="1800" b="0" i="0" baseline="0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9994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446503414821831"/>
          <c:y val="0.11090026890021103"/>
          <c:w val="0.67101489604375386"/>
          <c:h val="0.85779858859554359"/>
        </c:manualLayout>
      </c:layout>
      <c:scatterChart>
        <c:scatterStyle val="lineMarker"/>
        <c:varyColors val="0"/>
        <c:ser>
          <c:idx val="0"/>
          <c:order val="0"/>
          <c:tx>
            <c:v>Mean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'CPT pointe'!$B$4:$B$336</c:f>
              <c:numCache>
                <c:formatCode>0.00</c:formatCode>
                <c:ptCount val="333"/>
                <c:pt idx="0">
                  <c:v>4.8999999999999998E-3</c:v>
                </c:pt>
                <c:pt idx="1">
                  <c:v>3.3999999999999998E-3</c:v>
                </c:pt>
                <c:pt idx="2">
                  <c:v>0.50029999999999997</c:v>
                </c:pt>
                <c:pt idx="3">
                  <c:v>1.1500999999999999</c:v>
                </c:pt>
                <c:pt idx="4">
                  <c:v>1.6612</c:v>
                </c:pt>
                <c:pt idx="5">
                  <c:v>2.6206</c:v>
                </c:pt>
                <c:pt idx="6">
                  <c:v>3.6214</c:v>
                </c:pt>
                <c:pt idx="7">
                  <c:v>4.3510999999999997</c:v>
                </c:pt>
                <c:pt idx="8">
                  <c:v>4.2465999999999999</c:v>
                </c:pt>
                <c:pt idx="9">
                  <c:v>4.1035000000000004</c:v>
                </c:pt>
                <c:pt idx="10">
                  <c:v>4.4679000000000002</c:v>
                </c:pt>
                <c:pt idx="11">
                  <c:v>5.0552999999999999</c:v>
                </c:pt>
                <c:pt idx="12">
                  <c:v>5.5732999999999997</c:v>
                </c:pt>
                <c:pt idx="13">
                  <c:v>4.0122999999999998</c:v>
                </c:pt>
                <c:pt idx="14">
                  <c:v>3.1234999999999999</c:v>
                </c:pt>
                <c:pt idx="15">
                  <c:v>2.2734999999999999</c:v>
                </c:pt>
                <c:pt idx="16">
                  <c:v>1.9133</c:v>
                </c:pt>
                <c:pt idx="17">
                  <c:v>1.7563</c:v>
                </c:pt>
                <c:pt idx="18">
                  <c:v>1.6739999999999999</c:v>
                </c:pt>
                <c:pt idx="19">
                  <c:v>1.589</c:v>
                </c:pt>
                <c:pt idx="20">
                  <c:v>1.5121</c:v>
                </c:pt>
                <c:pt idx="21">
                  <c:v>1.4787999999999999</c:v>
                </c:pt>
                <c:pt idx="22">
                  <c:v>1.4741</c:v>
                </c:pt>
                <c:pt idx="23">
                  <c:v>1.4725999999999999</c:v>
                </c:pt>
                <c:pt idx="24">
                  <c:v>1.4755</c:v>
                </c:pt>
                <c:pt idx="25">
                  <c:v>1.4729000000000001</c:v>
                </c:pt>
                <c:pt idx="26">
                  <c:v>1.4779</c:v>
                </c:pt>
                <c:pt idx="27">
                  <c:v>1.4710000000000001</c:v>
                </c:pt>
                <c:pt idx="28">
                  <c:v>1.4224000000000001</c:v>
                </c:pt>
                <c:pt idx="29">
                  <c:v>1.4219999999999999</c:v>
                </c:pt>
                <c:pt idx="30">
                  <c:v>1.4259999999999999</c:v>
                </c:pt>
                <c:pt idx="31">
                  <c:v>1.4255</c:v>
                </c:pt>
                <c:pt idx="32">
                  <c:v>1.4239999999999999</c:v>
                </c:pt>
                <c:pt idx="33">
                  <c:v>1.371</c:v>
                </c:pt>
                <c:pt idx="34">
                  <c:v>1.3729</c:v>
                </c:pt>
                <c:pt idx="35">
                  <c:v>1.3713</c:v>
                </c:pt>
                <c:pt idx="36">
                  <c:v>1.4225000000000001</c:v>
                </c:pt>
                <c:pt idx="37">
                  <c:v>1.4474</c:v>
                </c:pt>
                <c:pt idx="38">
                  <c:v>1.5074000000000001</c:v>
                </c:pt>
                <c:pt idx="39">
                  <c:v>1.5104</c:v>
                </c:pt>
                <c:pt idx="40">
                  <c:v>1.5088999999999999</c:v>
                </c:pt>
                <c:pt idx="41">
                  <c:v>1.4678</c:v>
                </c:pt>
                <c:pt idx="42">
                  <c:v>1.5421</c:v>
                </c:pt>
                <c:pt idx="43">
                  <c:v>1.6536999999999999</c:v>
                </c:pt>
                <c:pt idx="44">
                  <c:v>1.7444</c:v>
                </c:pt>
                <c:pt idx="45">
                  <c:v>1.8440000000000001</c:v>
                </c:pt>
                <c:pt idx="46">
                  <c:v>1.7338</c:v>
                </c:pt>
                <c:pt idx="47">
                  <c:v>1.6796</c:v>
                </c:pt>
                <c:pt idx="48">
                  <c:v>1.6474</c:v>
                </c:pt>
                <c:pt idx="49">
                  <c:v>1.5965</c:v>
                </c:pt>
                <c:pt idx="50">
                  <c:v>1.7004999999999999</c:v>
                </c:pt>
                <c:pt idx="51">
                  <c:v>1.7966</c:v>
                </c:pt>
                <c:pt idx="52">
                  <c:v>1.8467</c:v>
                </c:pt>
                <c:pt idx="53">
                  <c:v>1.8541000000000001</c:v>
                </c:pt>
                <c:pt idx="54">
                  <c:v>1.8724000000000001</c:v>
                </c:pt>
                <c:pt idx="55">
                  <c:v>2.0246</c:v>
                </c:pt>
                <c:pt idx="56">
                  <c:v>2.1669</c:v>
                </c:pt>
                <c:pt idx="57">
                  <c:v>2.3311999999999999</c:v>
                </c:pt>
                <c:pt idx="58">
                  <c:v>2.1804000000000001</c:v>
                </c:pt>
                <c:pt idx="59">
                  <c:v>2.1153</c:v>
                </c:pt>
                <c:pt idx="60">
                  <c:v>2.1126999999999998</c:v>
                </c:pt>
                <c:pt idx="61">
                  <c:v>2.165</c:v>
                </c:pt>
                <c:pt idx="62">
                  <c:v>2.1920000000000002</c:v>
                </c:pt>
                <c:pt idx="63">
                  <c:v>2.2475999999999998</c:v>
                </c:pt>
                <c:pt idx="64">
                  <c:v>2.2471999999999999</c:v>
                </c:pt>
                <c:pt idx="65">
                  <c:v>2.2490000000000001</c:v>
                </c:pt>
                <c:pt idx="66">
                  <c:v>2.2486999999999999</c:v>
                </c:pt>
                <c:pt idx="67">
                  <c:v>2.2494000000000001</c:v>
                </c:pt>
                <c:pt idx="68">
                  <c:v>2.2534000000000001</c:v>
                </c:pt>
                <c:pt idx="69">
                  <c:v>2.2551000000000001</c:v>
                </c:pt>
                <c:pt idx="70">
                  <c:v>2.2504</c:v>
                </c:pt>
                <c:pt idx="71">
                  <c:v>2.2456</c:v>
                </c:pt>
                <c:pt idx="72">
                  <c:v>2.1937000000000002</c:v>
                </c:pt>
                <c:pt idx="73">
                  <c:v>2.1909999999999998</c:v>
                </c:pt>
                <c:pt idx="74">
                  <c:v>2.1412</c:v>
                </c:pt>
                <c:pt idx="75">
                  <c:v>2.1463000000000001</c:v>
                </c:pt>
                <c:pt idx="76">
                  <c:v>2.2183999999999999</c:v>
                </c:pt>
                <c:pt idx="77">
                  <c:v>2.2608999999999999</c:v>
                </c:pt>
                <c:pt idx="78">
                  <c:v>2.2254</c:v>
                </c:pt>
                <c:pt idx="79">
                  <c:v>2.2019000000000002</c:v>
                </c:pt>
                <c:pt idx="80">
                  <c:v>2.2134999999999998</c:v>
                </c:pt>
                <c:pt idx="81">
                  <c:v>2.1539000000000001</c:v>
                </c:pt>
                <c:pt idx="82">
                  <c:v>2.1613000000000002</c:v>
                </c:pt>
                <c:pt idx="83">
                  <c:v>2.2399</c:v>
                </c:pt>
                <c:pt idx="84">
                  <c:v>2.3087</c:v>
                </c:pt>
                <c:pt idx="85">
                  <c:v>2.3542999999999998</c:v>
                </c:pt>
                <c:pt idx="86">
                  <c:v>2.4121999999999999</c:v>
                </c:pt>
                <c:pt idx="87">
                  <c:v>2.4634</c:v>
                </c:pt>
                <c:pt idx="88">
                  <c:v>2.3477999999999999</c:v>
                </c:pt>
                <c:pt idx="89">
                  <c:v>2.2892000000000001</c:v>
                </c:pt>
                <c:pt idx="90">
                  <c:v>2.1976</c:v>
                </c:pt>
                <c:pt idx="91">
                  <c:v>2.0819000000000001</c:v>
                </c:pt>
                <c:pt idx="92">
                  <c:v>1.9201999999999999</c:v>
                </c:pt>
                <c:pt idx="93">
                  <c:v>2.0253000000000001</c:v>
                </c:pt>
                <c:pt idx="94">
                  <c:v>2.1324999999999998</c:v>
                </c:pt>
                <c:pt idx="95">
                  <c:v>2.1869000000000001</c:v>
                </c:pt>
                <c:pt idx="96">
                  <c:v>2.1107999999999998</c:v>
                </c:pt>
                <c:pt idx="97">
                  <c:v>2.0413000000000001</c:v>
                </c:pt>
                <c:pt idx="98">
                  <c:v>2.0375000000000001</c:v>
                </c:pt>
                <c:pt idx="99">
                  <c:v>2.0394000000000001</c:v>
                </c:pt>
                <c:pt idx="100">
                  <c:v>2.3837000000000002</c:v>
                </c:pt>
                <c:pt idx="101">
                  <c:v>2.7576999999999998</c:v>
                </c:pt>
                <c:pt idx="102">
                  <c:v>3.1735000000000002</c:v>
                </c:pt>
                <c:pt idx="103">
                  <c:v>2.7612999999999999</c:v>
                </c:pt>
                <c:pt idx="104">
                  <c:v>2.38</c:v>
                </c:pt>
                <c:pt idx="105">
                  <c:v>1.8976</c:v>
                </c:pt>
                <c:pt idx="106">
                  <c:v>2.5415999999999999</c:v>
                </c:pt>
                <c:pt idx="107">
                  <c:v>3.2583000000000002</c:v>
                </c:pt>
                <c:pt idx="108">
                  <c:v>2.5806</c:v>
                </c:pt>
                <c:pt idx="109">
                  <c:v>1.7709999999999999</c:v>
                </c:pt>
                <c:pt idx="110">
                  <c:v>2.0703</c:v>
                </c:pt>
                <c:pt idx="111">
                  <c:v>2.363</c:v>
                </c:pt>
                <c:pt idx="112">
                  <c:v>2.7502</c:v>
                </c:pt>
                <c:pt idx="113">
                  <c:v>2.6917</c:v>
                </c:pt>
                <c:pt idx="114">
                  <c:v>2.5607000000000002</c:v>
                </c:pt>
                <c:pt idx="115">
                  <c:v>2.2648999999999999</c:v>
                </c:pt>
                <c:pt idx="116">
                  <c:v>1.9691000000000001</c:v>
                </c:pt>
                <c:pt idx="117">
                  <c:v>1.5757000000000001</c:v>
                </c:pt>
                <c:pt idx="118">
                  <c:v>1.8202</c:v>
                </c:pt>
                <c:pt idx="119">
                  <c:v>2.0625</c:v>
                </c:pt>
                <c:pt idx="120">
                  <c:v>2.1345000000000001</c:v>
                </c:pt>
                <c:pt idx="121">
                  <c:v>2.2077</c:v>
                </c:pt>
                <c:pt idx="122">
                  <c:v>2.3159000000000001</c:v>
                </c:pt>
                <c:pt idx="123">
                  <c:v>2.2145999999999999</c:v>
                </c:pt>
                <c:pt idx="124">
                  <c:v>1.9968999999999999</c:v>
                </c:pt>
                <c:pt idx="125">
                  <c:v>2.2336</c:v>
                </c:pt>
                <c:pt idx="126">
                  <c:v>2.7827999999999999</c:v>
                </c:pt>
                <c:pt idx="127">
                  <c:v>3.1985000000000001</c:v>
                </c:pt>
                <c:pt idx="128">
                  <c:v>2.6375999999999999</c:v>
                </c:pt>
                <c:pt idx="129">
                  <c:v>1.8885000000000001</c:v>
                </c:pt>
                <c:pt idx="130">
                  <c:v>2.2723</c:v>
                </c:pt>
                <c:pt idx="131">
                  <c:v>2.6890999999999998</c:v>
                </c:pt>
                <c:pt idx="132">
                  <c:v>3.2343000000000002</c:v>
                </c:pt>
                <c:pt idx="133">
                  <c:v>3.9687000000000001</c:v>
                </c:pt>
                <c:pt idx="134">
                  <c:v>4.7624000000000004</c:v>
                </c:pt>
                <c:pt idx="135">
                  <c:v>5.4428999999999998</c:v>
                </c:pt>
                <c:pt idx="136">
                  <c:v>5.8601000000000001</c:v>
                </c:pt>
                <c:pt idx="137">
                  <c:v>6.2824999999999998</c:v>
                </c:pt>
                <c:pt idx="138">
                  <c:v>6.2309000000000001</c:v>
                </c:pt>
                <c:pt idx="139">
                  <c:v>6.1444999999999999</c:v>
                </c:pt>
                <c:pt idx="140">
                  <c:v>6.1017000000000001</c:v>
                </c:pt>
                <c:pt idx="141">
                  <c:v>5.9821999999999997</c:v>
                </c:pt>
                <c:pt idx="142">
                  <c:v>5.9061000000000003</c:v>
                </c:pt>
                <c:pt idx="143">
                  <c:v>6.1909000000000001</c:v>
                </c:pt>
                <c:pt idx="144">
                  <c:v>6.5960000000000001</c:v>
                </c:pt>
                <c:pt idx="145">
                  <c:v>6.4573</c:v>
                </c:pt>
                <c:pt idx="146">
                  <c:v>6.1809000000000003</c:v>
                </c:pt>
                <c:pt idx="147">
                  <c:v>5.9097</c:v>
                </c:pt>
                <c:pt idx="148">
                  <c:v>6.2188999999999997</c:v>
                </c:pt>
                <c:pt idx="149">
                  <c:v>6.5785999999999998</c:v>
                </c:pt>
                <c:pt idx="150">
                  <c:v>6.4941000000000004</c:v>
                </c:pt>
                <c:pt idx="151">
                  <c:v>6.3326000000000002</c:v>
                </c:pt>
                <c:pt idx="152">
                  <c:v>6.1904000000000003</c:v>
                </c:pt>
                <c:pt idx="153">
                  <c:v>6.0582000000000003</c:v>
                </c:pt>
                <c:pt idx="154">
                  <c:v>5.9246999999999996</c:v>
                </c:pt>
                <c:pt idx="155">
                  <c:v>5.5876999999999999</c:v>
                </c:pt>
                <c:pt idx="156">
                  <c:v>4.6108000000000002</c:v>
                </c:pt>
                <c:pt idx="157">
                  <c:v>4.7485999999999997</c:v>
                </c:pt>
                <c:pt idx="158">
                  <c:v>4.8371000000000004</c:v>
                </c:pt>
                <c:pt idx="159">
                  <c:v>4.9794</c:v>
                </c:pt>
                <c:pt idx="160">
                  <c:v>5.3007</c:v>
                </c:pt>
                <c:pt idx="161">
                  <c:v>5.6824000000000003</c:v>
                </c:pt>
                <c:pt idx="162">
                  <c:v>6.0312000000000001</c:v>
                </c:pt>
                <c:pt idx="163">
                  <c:v>6.3437000000000001</c:v>
                </c:pt>
                <c:pt idx="164">
                  <c:v>6.7747999999999999</c:v>
                </c:pt>
                <c:pt idx="165">
                  <c:v>6.2637999999999998</c:v>
                </c:pt>
                <c:pt idx="166">
                  <c:v>5.0789</c:v>
                </c:pt>
                <c:pt idx="167">
                  <c:v>4.5964999999999998</c:v>
                </c:pt>
                <c:pt idx="168">
                  <c:v>4.3578999999999999</c:v>
                </c:pt>
                <c:pt idx="169">
                  <c:v>4.1664000000000003</c:v>
                </c:pt>
                <c:pt idx="170">
                  <c:v>4.3262999999999998</c:v>
                </c:pt>
                <c:pt idx="171">
                  <c:v>4.5368000000000004</c:v>
                </c:pt>
                <c:pt idx="172">
                  <c:v>4.7416999999999998</c:v>
                </c:pt>
                <c:pt idx="173">
                  <c:v>4.9576000000000002</c:v>
                </c:pt>
                <c:pt idx="174">
                  <c:v>5.1657999999999999</c:v>
                </c:pt>
                <c:pt idx="175">
                  <c:v>5.2510000000000003</c:v>
                </c:pt>
                <c:pt idx="176">
                  <c:v>5.1101000000000001</c:v>
                </c:pt>
                <c:pt idx="177">
                  <c:v>5.2195</c:v>
                </c:pt>
                <c:pt idx="178">
                  <c:v>5.3388</c:v>
                </c:pt>
                <c:pt idx="179">
                  <c:v>5.4801000000000002</c:v>
                </c:pt>
                <c:pt idx="180">
                  <c:v>5.4061000000000003</c:v>
                </c:pt>
                <c:pt idx="181">
                  <c:v>5.32</c:v>
                </c:pt>
                <c:pt idx="182">
                  <c:v>5.2153999999999998</c:v>
                </c:pt>
                <c:pt idx="183">
                  <c:v>5.2831000000000001</c:v>
                </c:pt>
                <c:pt idx="184">
                  <c:v>5.3102</c:v>
                </c:pt>
                <c:pt idx="185">
                  <c:v>5.3932000000000002</c:v>
                </c:pt>
                <c:pt idx="186">
                  <c:v>5.4124999999999996</c:v>
                </c:pt>
                <c:pt idx="187">
                  <c:v>5.4570999999999996</c:v>
                </c:pt>
                <c:pt idx="188">
                  <c:v>5.5095000000000001</c:v>
                </c:pt>
                <c:pt idx="189">
                  <c:v>5.6101999999999999</c:v>
                </c:pt>
                <c:pt idx="190">
                  <c:v>5.7975000000000003</c:v>
                </c:pt>
                <c:pt idx="191">
                  <c:v>6.0594999999999999</c:v>
                </c:pt>
                <c:pt idx="192">
                  <c:v>5.9272999999999998</c:v>
                </c:pt>
                <c:pt idx="193">
                  <c:v>5.8315000000000001</c:v>
                </c:pt>
                <c:pt idx="194">
                  <c:v>5.7609000000000004</c:v>
                </c:pt>
                <c:pt idx="195">
                  <c:v>5.8219000000000003</c:v>
                </c:pt>
                <c:pt idx="196">
                  <c:v>5.883</c:v>
                </c:pt>
                <c:pt idx="197">
                  <c:v>5.7355</c:v>
                </c:pt>
                <c:pt idx="198">
                  <c:v>5.6154999999999999</c:v>
                </c:pt>
                <c:pt idx="199">
                  <c:v>5.4987000000000004</c:v>
                </c:pt>
                <c:pt idx="200">
                  <c:v>5.5575999999999999</c:v>
                </c:pt>
                <c:pt idx="201">
                  <c:v>5.6044</c:v>
                </c:pt>
                <c:pt idx="202">
                  <c:v>5.5468999999999999</c:v>
                </c:pt>
                <c:pt idx="203">
                  <c:v>5.4410999999999996</c:v>
                </c:pt>
                <c:pt idx="204">
                  <c:v>5.4089</c:v>
                </c:pt>
                <c:pt idx="205">
                  <c:v>5.4513999999999996</c:v>
                </c:pt>
                <c:pt idx="206">
                  <c:v>5.5541999999999998</c:v>
                </c:pt>
                <c:pt idx="207">
                  <c:v>5.7183999999999999</c:v>
                </c:pt>
                <c:pt idx="208">
                  <c:v>5.9013999999999998</c:v>
                </c:pt>
                <c:pt idx="209">
                  <c:v>6.0777000000000001</c:v>
                </c:pt>
                <c:pt idx="210">
                  <c:v>6.0148999999999999</c:v>
                </c:pt>
                <c:pt idx="211">
                  <c:v>5.9913999999999996</c:v>
                </c:pt>
                <c:pt idx="212">
                  <c:v>6.0217000000000001</c:v>
                </c:pt>
                <c:pt idx="213">
                  <c:v>6.0476999999999999</c:v>
                </c:pt>
                <c:pt idx="214">
                  <c:v>6.0890000000000004</c:v>
                </c:pt>
                <c:pt idx="215">
                  <c:v>5.8723000000000001</c:v>
                </c:pt>
                <c:pt idx="216">
                  <c:v>5.7183000000000002</c:v>
                </c:pt>
                <c:pt idx="217">
                  <c:v>5.8101000000000003</c:v>
                </c:pt>
                <c:pt idx="218">
                  <c:v>5.8952999999999998</c:v>
                </c:pt>
                <c:pt idx="219">
                  <c:v>5.9673999999999996</c:v>
                </c:pt>
                <c:pt idx="220">
                  <c:v>5.8407</c:v>
                </c:pt>
                <c:pt idx="221">
                  <c:v>5.7404999999999999</c:v>
                </c:pt>
                <c:pt idx="222">
                  <c:v>5.8719000000000001</c:v>
                </c:pt>
                <c:pt idx="223">
                  <c:v>6.0164</c:v>
                </c:pt>
                <c:pt idx="224">
                  <c:v>6.1993</c:v>
                </c:pt>
                <c:pt idx="225">
                  <c:v>6.3997999999999999</c:v>
                </c:pt>
                <c:pt idx="226">
                  <c:v>6.5717999999999996</c:v>
                </c:pt>
                <c:pt idx="227">
                  <c:v>7.3838999999999997</c:v>
                </c:pt>
                <c:pt idx="228">
                  <c:v>8.6207999999999991</c:v>
                </c:pt>
                <c:pt idx="229">
                  <c:v>9.2218</c:v>
                </c:pt>
                <c:pt idx="230">
                  <c:v>9.3069000000000006</c:v>
                </c:pt>
                <c:pt idx="231">
                  <c:v>9.3905999999999992</c:v>
                </c:pt>
                <c:pt idx="232">
                  <c:v>10.062200000000001</c:v>
                </c:pt>
                <c:pt idx="233">
                  <c:v>10.901199999999999</c:v>
                </c:pt>
                <c:pt idx="234">
                  <c:v>11.541</c:v>
                </c:pt>
                <c:pt idx="235">
                  <c:v>10.916399999999999</c:v>
                </c:pt>
                <c:pt idx="236">
                  <c:v>10.2822</c:v>
                </c:pt>
                <c:pt idx="237">
                  <c:v>10.159800000000001</c:v>
                </c:pt>
                <c:pt idx="238">
                  <c:v>10.092700000000001</c:v>
                </c:pt>
                <c:pt idx="239">
                  <c:v>10.924899999999999</c:v>
                </c:pt>
                <c:pt idx="240">
                  <c:v>12.6297</c:v>
                </c:pt>
                <c:pt idx="241">
                  <c:v>14.0579</c:v>
                </c:pt>
                <c:pt idx="242">
                  <c:v>14.9521</c:v>
                </c:pt>
                <c:pt idx="243">
                  <c:v>14.9529</c:v>
                </c:pt>
                <c:pt idx="244">
                  <c:v>14.7393</c:v>
                </c:pt>
                <c:pt idx="245">
                  <c:v>14.951599999999999</c:v>
                </c:pt>
                <c:pt idx="246">
                  <c:v>14.9536</c:v>
                </c:pt>
                <c:pt idx="247">
                  <c:v>14.9474</c:v>
                </c:pt>
                <c:pt idx="248">
                  <c:v>14.955</c:v>
                </c:pt>
                <c:pt idx="249">
                  <c:v>14.726800000000001</c:v>
                </c:pt>
                <c:pt idx="250">
                  <c:v>14.6343</c:v>
                </c:pt>
                <c:pt idx="251">
                  <c:v>14.479100000000001</c:v>
                </c:pt>
                <c:pt idx="252">
                  <c:v>14.651</c:v>
                </c:pt>
                <c:pt idx="253">
                  <c:v>14.9558</c:v>
                </c:pt>
                <c:pt idx="254">
                  <c:v>14.945600000000001</c:v>
                </c:pt>
                <c:pt idx="255">
                  <c:v>14.4594</c:v>
                </c:pt>
                <c:pt idx="256">
                  <c:v>13.6218</c:v>
                </c:pt>
                <c:pt idx="257">
                  <c:v>14.3985</c:v>
                </c:pt>
                <c:pt idx="258">
                  <c:v>14.9594</c:v>
                </c:pt>
                <c:pt idx="259">
                  <c:v>14.961499999999999</c:v>
                </c:pt>
                <c:pt idx="260">
                  <c:v>14.9567</c:v>
                </c:pt>
                <c:pt idx="261">
                  <c:v>14.949199999999999</c:v>
                </c:pt>
                <c:pt idx="262">
                  <c:v>14.9498</c:v>
                </c:pt>
                <c:pt idx="263">
                  <c:v>14.9519</c:v>
                </c:pt>
                <c:pt idx="264">
                  <c:v>14.201499999999999</c:v>
                </c:pt>
                <c:pt idx="265">
                  <c:v>14.478899999999999</c:v>
                </c:pt>
                <c:pt idx="266">
                  <c:v>14.9458</c:v>
                </c:pt>
                <c:pt idx="267">
                  <c:v>13.351900000000001</c:v>
                </c:pt>
                <c:pt idx="268">
                  <c:v>11.5609</c:v>
                </c:pt>
                <c:pt idx="269">
                  <c:v>9.9300999999999995</c:v>
                </c:pt>
                <c:pt idx="270">
                  <c:v>9.6168999999999993</c:v>
                </c:pt>
                <c:pt idx="271">
                  <c:v>9.2761999999999993</c:v>
                </c:pt>
                <c:pt idx="272">
                  <c:v>9.2988</c:v>
                </c:pt>
                <c:pt idx="273">
                  <c:v>9.3378999999999994</c:v>
                </c:pt>
                <c:pt idx="274">
                  <c:v>9.3693000000000008</c:v>
                </c:pt>
                <c:pt idx="275">
                  <c:v>9.3019999999999996</c:v>
                </c:pt>
                <c:pt idx="276">
                  <c:v>9.2522000000000002</c:v>
                </c:pt>
                <c:pt idx="277">
                  <c:v>9.2431000000000001</c:v>
                </c:pt>
                <c:pt idx="278">
                  <c:v>9.2504000000000008</c:v>
                </c:pt>
                <c:pt idx="279">
                  <c:v>9.2763000000000009</c:v>
                </c:pt>
                <c:pt idx="280">
                  <c:v>9.2803000000000004</c:v>
                </c:pt>
                <c:pt idx="281">
                  <c:v>9.3270999999999997</c:v>
                </c:pt>
                <c:pt idx="282">
                  <c:v>9.3530999999999995</c:v>
                </c:pt>
                <c:pt idx="283">
                  <c:v>9.3571000000000009</c:v>
                </c:pt>
                <c:pt idx="284">
                  <c:v>9.3401999999999994</c:v>
                </c:pt>
                <c:pt idx="285">
                  <c:v>9.1323000000000008</c:v>
                </c:pt>
                <c:pt idx="286">
                  <c:v>8.9123999999999999</c:v>
                </c:pt>
                <c:pt idx="287">
                  <c:v>8.8155000000000001</c:v>
                </c:pt>
                <c:pt idx="288">
                  <c:v>8.7492000000000001</c:v>
                </c:pt>
                <c:pt idx="289">
                  <c:v>8.6883999999999997</c:v>
                </c:pt>
                <c:pt idx="290">
                  <c:v>8.5869999999999997</c:v>
                </c:pt>
                <c:pt idx="291">
                  <c:v>8.3670000000000009</c:v>
                </c:pt>
                <c:pt idx="292">
                  <c:v>8.4577000000000009</c:v>
                </c:pt>
                <c:pt idx="293">
                  <c:v>8.5584000000000007</c:v>
                </c:pt>
                <c:pt idx="294">
                  <c:v>8.6041000000000007</c:v>
                </c:pt>
                <c:pt idx="295">
                  <c:v>8.5455000000000005</c:v>
                </c:pt>
                <c:pt idx="296">
                  <c:v>8.4956999999999994</c:v>
                </c:pt>
                <c:pt idx="297">
                  <c:v>8.4481999999999999</c:v>
                </c:pt>
                <c:pt idx="298">
                  <c:v>8.4083000000000006</c:v>
                </c:pt>
                <c:pt idx="299">
                  <c:v>8.2651000000000003</c:v>
                </c:pt>
                <c:pt idx="300">
                  <c:v>7.9782000000000002</c:v>
                </c:pt>
                <c:pt idx="301">
                  <c:v>7.6769999999999996</c:v>
                </c:pt>
                <c:pt idx="302">
                  <c:v>7.6326999999999998</c:v>
                </c:pt>
                <c:pt idx="303">
                  <c:v>7.5830000000000002</c:v>
                </c:pt>
                <c:pt idx="304">
                  <c:v>7.4991000000000003</c:v>
                </c:pt>
                <c:pt idx="305">
                  <c:v>7.3098999999999998</c:v>
                </c:pt>
                <c:pt idx="306">
                  <c:v>7.1479999999999997</c:v>
                </c:pt>
                <c:pt idx="307">
                  <c:v>6.9512</c:v>
                </c:pt>
                <c:pt idx="308">
                  <c:v>6.7159000000000004</c:v>
                </c:pt>
                <c:pt idx="309">
                  <c:v>6.5397999999999996</c:v>
                </c:pt>
                <c:pt idx="310">
                  <c:v>6.3769</c:v>
                </c:pt>
                <c:pt idx="311">
                  <c:v>6.1603000000000003</c:v>
                </c:pt>
                <c:pt idx="312">
                  <c:v>6.6638000000000002</c:v>
                </c:pt>
                <c:pt idx="313">
                  <c:v>7.8830999999999998</c:v>
                </c:pt>
                <c:pt idx="314">
                  <c:v>9.2077000000000009</c:v>
                </c:pt>
              </c:numCache>
            </c:numRef>
          </c:xVal>
          <c:yVal>
            <c:numRef>
              <c:f>'CPT pointe'!$A$4:$A$336</c:f>
              <c:numCache>
                <c:formatCode>0.00</c:formatCode>
                <c:ptCount val="333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  <c:pt idx="301">
                  <c:v>15.050000000000079</c:v>
                </c:pt>
                <c:pt idx="302">
                  <c:v>15.10000000000008</c:v>
                </c:pt>
                <c:pt idx="303">
                  <c:v>15.15000000000008</c:v>
                </c:pt>
                <c:pt idx="304">
                  <c:v>15.200000000000081</c:v>
                </c:pt>
                <c:pt idx="305">
                  <c:v>15.250000000000082</c:v>
                </c:pt>
                <c:pt idx="306">
                  <c:v>15.300000000000082</c:v>
                </c:pt>
                <c:pt idx="307">
                  <c:v>15.350000000000083</c:v>
                </c:pt>
                <c:pt idx="308">
                  <c:v>15.400000000000084</c:v>
                </c:pt>
                <c:pt idx="309">
                  <c:v>15.450000000000085</c:v>
                </c:pt>
                <c:pt idx="310">
                  <c:v>15.500000000000085</c:v>
                </c:pt>
                <c:pt idx="311">
                  <c:v>15.550000000000086</c:v>
                </c:pt>
                <c:pt idx="312">
                  <c:v>15.600000000000087</c:v>
                </c:pt>
                <c:pt idx="313">
                  <c:v>15.650000000000087</c:v>
                </c:pt>
                <c:pt idx="314">
                  <c:v>15.700000000000088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4C-408E-AF56-14AA05810132}"/>
            </c:ext>
          </c:extLst>
        </c:ser>
        <c:ser>
          <c:idx val="1"/>
          <c:order val="1"/>
          <c:tx>
            <c:v>-1 SD</c:v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'CPT pointe'!$D$4:$D$336</c:f>
              <c:numCache>
                <c:formatCode>0.00</c:formatCode>
                <c:ptCount val="333"/>
                <c:pt idx="0">
                  <c:v>3.5527136788005009E-15</c:v>
                </c:pt>
                <c:pt idx="1">
                  <c:v>0</c:v>
                </c:pt>
                <c:pt idx="2">
                  <c:v>0</c:v>
                </c:pt>
                <c:pt idx="3">
                  <c:v>0.11139999999999994</c:v>
                </c:pt>
                <c:pt idx="4">
                  <c:v>0.50680000000000014</c:v>
                </c:pt>
                <c:pt idx="5">
                  <c:v>0.63714999999999988</c:v>
                </c:pt>
                <c:pt idx="6">
                  <c:v>0.59690000000000021</c:v>
                </c:pt>
                <c:pt idx="7">
                  <c:v>0.65114999999999945</c:v>
                </c:pt>
                <c:pt idx="8">
                  <c:v>0.60305000000000009</c:v>
                </c:pt>
                <c:pt idx="9">
                  <c:v>0.53160000000000007</c:v>
                </c:pt>
                <c:pt idx="10">
                  <c:v>0.52705000000000002</c:v>
                </c:pt>
                <c:pt idx="11">
                  <c:v>0.64645000000000064</c:v>
                </c:pt>
                <c:pt idx="12">
                  <c:v>0.6402000000000001</c:v>
                </c:pt>
                <c:pt idx="13">
                  <c:v>0.45730000000000004</c:v>
                </c:pt>
                <c:pt idx="14">
                  <c:v>0.89564999999999984</c:v>
                </c:pt>
                <c:pt idx="15">
                  <c:v>0.78269999999999973</c:v>
                </c:pt>
                <c:pt idx="16">
                  <c:v>1.0468999999999999</c:v>
                </c:pt>
                <c:pt idx="17">
                  <c:v>0.98659999999999992</c:v>
                </c:pt>
                <c:pt idx="18">
                  <c:v>0.8375999999999999</c:v>
                </c:pt>
                <c:pt idx="19">
                  <c:v>0.71325000000000005</c:v>
                </c:pt>
                <c:pt idx="20">
                  <c:v>0.88355000000000006</c:v>
                </c:pt>
                <c:pt idx="21">
                  <c:v>1.0444</c:v>
                </c:pt>
                <c:pt idx="22">
                  <c:v>1.24925</c:v>
                </c:pt>
                <c:pt idx="23">
                  <c:v>1.1192499999999999</c:v>
                </c:pt>
                <c:pt idx="24">
                  <c:v>1.0670000000000002</c:v>
                </c:pt>
                <c:pt idx="25">
                  <c:v>1.0964500000000001</c:v>
                </c:pt>
                <c:pt idx="26">
                  <c:v>1.14815</c:v>
                </c:pt>
                <c:pt idx="27">
                  <c:v>1.16425</c:v>
                </c:pt>
                <c:pt idx="28">
                  <c:v>1.1380000000000001</c:v>
                </c:pt>
                <c:pt idx="29">
                  <c:v>1.1814499999999999</c:v>
                </c:pt>
                <c:pt idx="30">
                  <c:v>1.1980499999999998</c:v>
                </c:pt>
                <c:pt idx="31">
                  <c:v>1.2112499999999999</c:v>
                </c:pt>
                <c:pt idx="32">
                  <c:v>1.21085</c:v>
                </c:pt>
                <c:pt idx="33">
                  <c:v>1.2033</c:v>
                </c:pt>
                <c:pt idx="34">
                  <c:v>1.2534000000000001</c:v>
                </c:pt>
                <c:pt idx="35">
                  <c:v>1.1728999999999998</c:v>
                </c:pt>
                <c:pt idx="36">
                  <c:v>1.1281500000000002</c:v>
                </c:pt>
                <c:pt idx="37">
                  <c:v>1.1536500000000001</c:v>
                </c:pt>
                <c:pt idx="38">
                  <c:v>1.2180500000000001</c:v>
                </c:pt>
                <c:pt idx="39">
                  <c:v>1.23475</c:v>
                </c:pt>
                <c:pt idx="40">
                  <c:v>1.21515</c:v>
                </c:pt>
                <c:pt idx="41">
                  <c:v>1.15045</c:v>
                </c:pt>
                <c:pt idx="42">
                  <c:v>1.1874500000000001</c:v>
                </c:pt>
                <c:pt idx="43">
                  <c:v>1.2854000000000001</c:v>
                </c:pt>
                <c:pt idx="44">
                  <c:v>1.3892500000000001</c:v>
                </c:pt>
                <c:pt idx="45">
                  <c:v>1.3765499999999999</c:v>
                </c:pt>
                <c:pt idx="46">
                  <c:v>1.1780499999999998</c:v>
                </c:pt>
                <c:pt idx="47">
                  <c:v>1.1139999999999999</c:v>
                </c:pt>
                <c:pt idx="48">
                  <c:v>1.1426500000000002</c:v>
                </c:pt>
                <c:pt idx="49">
                  <c:v>1.1398999999999999</c:v>
                </c:pt>
                <c:pt idx="50">
                  <c:v>1.1737499999999998</c:v>
                </c:pt>
                <c:pt idx="51">
                  <c:v>1.2194500000000001</c:v>
                </c:pt>
                <c:pt idx="52">
                  <c:v>1.2295500000000001</c:v>
                </c:pt>
                <c:pt idx="53">
                  <c:v>1.2594500000000002</c:v>
                </c:pt>
                <c:pt idx="54">
                  <c:v>1.3079000000000001</c:v>
                </c:pt>
                <c:pt idx="55">
                  <c:v>1.3625499999999999</c:v>
                </c:pt>
                <c:pt idx="56">
                  <c:v>1.4122500000000002</c:v>
                </c:pt>
                <c:pt idx="57">
                  <c:v>1.5431499999999998</c:v>
                </c:pt>
                <c:pt idx="58">
                  <c:v>1.5633000000000001</c:v>
                </c:pt>
                <c:pt idx="59">
                  <c:v>1.6609500000000001</c:v>
                </c:pt>
                <c:pt idx="60">
                  <c:v>1.6719999999999997</c:v>
                </c:pt>
                <c:pt idx="61">
                  <c:v>1.726</c:v>
                </c:pt>
                <c:pt idx="62">
                  <c:v>1.7809500000000003</c:v>
                </c:pt>
                <c:pt idx="63">
                  <c:v>1.9093999999999998</c:v>
                </c:pt>
                <c:pt idx="64">
                  <c:v>1.97695</c:v>
                </c:pt>
                <c:pt idx="65">
                  <c:v>2.0450499999999998</c:v>
                </c:pt>
                <c:pt idx="66">
                  <c:v>2.0749</c:v>
                </c:pt>
                <c:pt idx="67">
                  <c:v>2.0443500000000001</c:v>
                </c:pt>
                <c:pt idx="68">
                  <c:v>2.0215000000000001</c:v>
                </c:pt>
                <c:pt idx="69">
                  <c:v>1.95465</c:v>
                </c:pt>
                <c:pt idx="70">
                  <c:v>1.9526499999999998</c:v>
                </c:pt>
                <c:pt idx="71">
                  <c:v>1.9495499999999999</c:v>
                </c:pt>
                <c:pt idx="72">
                  <c:v>1.8866500000000002</c:v>
                </c:pt>
                <c:pt idx="73">
                  <c:v>1.8367999999999998</c:v>
                </c:pt>
                <c:pt idx="74">
                  <c:v>1.7382499999999999</c:v>
                </c:pt>
                <c:pt idx="75">
                  <c:v>1.78935</c:v>
                </c:pt>
                <c:pt idx="76">
                  <c:v>1.9474499999999999</c:v>
                </c:pt>
                <c:pt idx="77">
                  <c:v>2.0650500000000003</c:v>
                </c:pt>
                <c:pt idx="78">
                  <c:v>1.9840499999999999</c:v>
                </c:pt>
                <c:pt idx="79">
                  <c:v>1.8953000000000002</c:v>
                </c:pt>
                <c:pt idx="80">
                  <c:v>1.8575999999999997</c:v>
                </c:pt>
                <c:pt idx="81">
                  <c:v>1.7201500000000001</c:v>
                </c:pt>
                <c:pt idx="82">
                  <c:v>1.6426000000000003</c:v>
                </c:pt>
                <c:pt idx="83">
                  <c:v>1.65055</c:v>
                </c:pt>
                <c:pt idx="84">
                  <c:v>1.573</c:v>
                </c:pt>
                <c:pt idx="85">
                  <c:v>1.5764</c:v>
                </c:pt>
                <c:pt idx="86">
                  <c:v>1.6776</c:v>
                </c:pt>
                <c:pt idx="87">
                  <c:v>1.6860500000000003</c:v>
                </c:pt>
                <c:pt idx="88">
                  <c:v>1.4876999999999998</c:v>
                </c:pt>
                <c:pt idx="89">
                  <c:v>1.2854500000000002</c:v>
                </c:pt>
                <c:pt idx="90">
                  <c:v>1.23055</c:v>
                </c:pt>
                <c:pt idx="91">
                  <c:v>1.2381</c:v>
                </c:pt>
                <c:pt idx="92">
                  <c:v>1.19475</c:v>
                </c:pt>
                <c:pt idx="93">
                  <c:v>1.3996</c:v>
                </c:pt>
                <c:pt idx="94">
                  <c:v>1.5358499999999999</c:v>
                </c:pt>
                <c:pt idx="95">
                  <c:v>1.6873</c:v>
                </c:pt>
                <c:pt idx="96">
                  <c:v>1.6275999999999997</c:v>
                </c:pt>
                <c:pt idx="97">
                  <c:v>1.5525500000000001</c:v>
                </c:pt>
                <c:pt idx="98">
                  <c:v>1.6551</c:v>
                </c:pt>
                <c:pt idx="99">
                  <c:v>1.7611000000000003</c:v>
                </c:pt>
                <c:pt idx="100">
                  <c:v>0.79725000000000001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0.52949999999999964</c:v>
                </c:pt>
                <c:pt idx="105">
                  <c:v>1.7696999999999998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1.6640999999999999</c:v>
                </c:pt>
                <c:pt idx="110">
                  <c:v>0.84214999999999995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0.44410000000000016</c:v>
                </c:pt>
                <c:pt idx="117">
                  <c:v>1.4368500000000002</c:v>
                </c:pt>
                <c:pt idx="118">
                  <c:v>0.42425000000000002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0.83990000000000009</c:v>
                </c:pt>
                <c:pt idx="130">
                  <c:v>0.69519999999999982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0.12680000000000113</c:v>
                </c:pt>
                <c:pt idx="135">
                  <c:v>0.22029999999999994</c:v>
                </c:pt>
                <c:pt idx="136">
                  <c:v>0.29899999999999949</c:v>
                </c:pt>
                <c:pt idx="137">
                  <c:v>8.7799999999999656E-2</c:v>
                </c:pt>
                <c:pt idx="138">
                  <c:v>0.18229999999999968</c:v>
                </c:pt>
                <c:pt idx="139">
                  <c:v>0.23084999999999933</c:v>
                </c:pt>
                <c:pt idx="140">
                  <c:v>0.7663000000000002</c:v>
                </c:pt>
                <c:pt idx="141">
                  <c:v>1.2402999999999986</c:v>
                </c:pt>
                <c:pt idx="142">
                  <c:v>1.8332500000000005</c:v>
                </c:pt>
                <c:pt idx="143">
                  <c:v>2.0166999999999993</c:v>
                </c:pt>
                <c:pt idx="144">
                  <c:v>2.2968999999999999</c:v>
                </c:pt>
                <c:pt idx="145">
                  <c:v>2.0667500000000008</c:v>
                </c:pt>
                <c:pt idx="146">
                  <c:v>2.2631500000000004</c:v>
                </c:pt>
                <c:pt idx="147">
                  <c:v>2.3695499999999994</c:v>
                </c:pt>
                <c:pt idx="148">
                  <c:v>0.48869999999999969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1.1986500000000002</c:v>
                </c:pt>
                <c:pt idx="157">
                  <c:v>3.1496499999999998</c:v>
                </c:pt>
                <c:pt idx="158">
                  <c:v>2.7564500000000001</c:v>
                </c:pt>
                <c:pt idx="159">
                  <c:v>2.5749000000000004</c:v>
                </c:pt>
                <c:pt idx="160">
                  <c:v>1.7606999999999999</c:v>
                </c:pt>
                <c:pt idx="161">
                  <c:v>0.83750000000000036</c:v>
                </c:pt>
                <c:pt idx="162">
                  <c:v>0</c:v>
                </c:pt>
                <c:pt idx="163">
                  <c:v>0.76370000000000005</c:v>
                </c:pt>
                <c:pt idx="164">
                  <c:v>1.9522500000000003</c:v>
                </c:pt>
                <c:pt idx="165">
                  <c:v>2.5853999999999999</c:v>
                </c:pt>
                <c:pt idx="166">
                  <c:v>2.9298500000000001</c:v>
                </c:pt>
                <c:pt idx="167">
                  <c:v>3.5109500000000002</c:v>
                </c:pt>
                <c:pt idx="168">
                  <c:v>3.45865</c:v>
                </c:pt>
                <c:pt idx="169">
                  <c:v>3.4556000000000004</c:v>
                </c:pt>
                <c:pt idx="170">
                  <c:v>3.3628999999999998</c:v>
                </c:pt>
                <c:pt idx="171">
                  <c:v>3.3038000000000007</c:v>
                </c:pt>
                <c:pt idx="172">
                  <c:v>3.472</c:v>
                </c:pt>
                <c:pt idx="173">
                  <c:v>3.8896500000000001</c:v>
                </c:pt>
                <c:pt idx="174">
                  <c:v>4.22715</c:v>
                </c:pt>
                <c:pt idx="175">
                  <c:v>4.5020000000000007</c:v>
                </c:pt>
                <c:pt idx="176">
                  <c:v>4.5342500000000001</c:v>
                </c:pt>
                <c:pt idx="177">
                  <c:v>4.5516500000000004</c:v>
                </c:pt>
                <c:pt idx="178">
                  <c:v>4.1940999999999997</c:v>
                </c:pt>
                <c:pt idx="179">
                  <c:v>4.0067000000000004</c:v>
                </c:pt>
                <c:pt idx="180">
                  <c:v>4.3228000000000009</c:v>
                </c:pt>
                <c:pt idx="181">
                  <c:v>4.5600500000000004</c:v>
                </c:pt>
                <c:pt idx="182">
                  <c:v>4.7036999999999995</c:v>
                </c:pt>
                <c:pt idx="183">
                  <c:v>4.8431999999999995</c:v>
                </c:pt>
                <c:pt idx="184">
                  <c:v>4.9475499999999997</c:v>
                </c:pt>
                <c:pt idx="185">
                  <c:v>5.0749500000000003</c:v>
                </c:pt>
                <c:pt idx="186">
                  <c:v>5.1336999999999993</c:v>
                </c:pt>
                <c:pt idx="187">
                  <c:v>5.188699999999999</c:v>
                </c:pt>
                <c:pt idx="188">
                  <c:v>5.16275</c:v>
                </c:pt>
                <c:pt idx="189">
                  <c:v>5.1565499999999993</c:v>
                </c:pt>
                <c:pt idx="190">
                  <c:v>5.1257999999999999</c:v>
                </c:pt>
                <c:pt idx="191">
                  <c:v>5.0837000000000003</c:v>
                </c:pt>
                <c:pt idx="192">
                  <c:v>5.0446</c:v>
                </c:pt>
                <c:pt idx="193">
                  <c:v>5.0885499999999997</c:v>
                </c:pt>
                <c:pt idx="194">
                  <c:v>5.1544000000000008</c:v>
                </c:pt>
                <c:pt idx="195">
                  <c:v>5.1303999999999998</c:v>
                </c:pt>
                <c:pt idx="196">
                  <c:v>5.1284999999999998</c:v>
                </c:pt>
                <c:pt idx="197">
                  <c:v>5.0927500000000006</c:v>
                </c:pt>
                <c:pt idx="198">
                  <c:v>5.0428999999999995</c:v>
                </c:pt>
                <c:pt idx="199">
                  <c:v>5.01755</c:v>
                </c:pt>
                <c:pt idx="200">
                  <c:v>5.1066500000000001</c:v>
                </c:pt>
                <c:pt idx="201">
                  <c:v>5.1353000000000009</c:v>
                </c:pt>
                <c:pt idx="202">
                  <c:v>4.8739500000000007</c:v>
                </c:pt>
                <c:pt idx="203">
                  <c:v>4.5548999999999999</c:v>
                </c:pt>
                <c:pt idx="204">
                  <c:v>4.3128500000000001</c:v>
                </c:pt>
                <c:pt idx="205">
                  <c:v>4.46875</c:v>
                </c:pt>
                <c:pt idx="206">
                  <c:v>4.6614499999999994</c:v>
                </c:pt>
                <c:pt idx="207">
                  <c:v>4.9923000000000002</c:v>
                </c:pt>
                <c:pt idx="208">
                  <c:v>5.3468499999999999</c:v>
                </c:pt>
                <c:pt idx="209">
                  <c:v>5.6547499999999999</c:v>
                </c:pt>
                <c:pt idx="210">
                  <c:v>5.5990000000000002</c:v>
                </c:pt>
                <c:pt idx="211">
                  <c:v>5.5661499999999995</c:v>
                </c:pt>
                <c:pt idx="212">
                  <c:v>5.4375499999999999</c:v>
                </c:pt>
                <c:pt idx="213">
                  <c:v>5.2388499999999993</c:v>
                </c:pt>
                <c:pt idx="214">
                  <c:v>5.1360000000000001</c:v>
                </c:pt>
                <c:pt idx="215">
                  <c:v>4.9823000000000004</c:v>
                </c:pt>
                <c:pt idx="216">
                  <c:v>4.8408499999999997</c:v>
                </c:pt>
                <c:pt idx="217">
                  <c:v>3.7812000000000001</c:v>
                </c:pt>
                <c:pt idx="218">
                  <c:v>2.63225</c:v>
                </c:pt>
                <c:pt idx="219">
                  <c:v>2.5422499999999997</c:v>
                </c:pt>
                <c:pt idx="220">
                  <c:v>3.6698999999999997</c:v>
                </c:pt>
                <c:pt idx="221">
                  <c:v>5.0082500000000003</c:v>
                </c:pt>
                <c:pt idx="222">
                  <c:v>4.9133500000000003</c:v>
                </c:pt>
                <c:pt idx="223">
                  <c:v>4.8029999999999999</c:v>
                </c:pt>
                <c:pt idx="224">
                  <c:v>4.9135999999999997</c:v>
                </c:pt>
                <c:pt idx="225">
                  <c:v>5.1295000000000002</c:v>
                </c:pt>
                <c:pt idx="226">
                  <c:v>5.3004499999999997</c:v>
                </c:pt>
                <c:pt idx="227">
                  <c:v>4.6472499999999997</c:v>
                </c:pt>
                <c:pt idx="228">
                  <c:v>3.8725999999999985</c:v>
                </c:pt>
                <c:pt idx="229">
                  <c:v>3.4429499999999997</c:v>
                </c:pt>
                <c:pt idx="230">
                  <c:v>3.7281000000000004</c:v>
                </c:pt>
                <c:pt idx="231">
                  <c:v>4.0474499999999995</c:v>
                </c:pt>
                <c:pt idx="232">
                  <c:v>5.6021500000000009</c:v>
                </c:pt>
                <c:pt idx="233">
                  <c:v>7.3554499999999994</c:v>
                </c:pt>
                <c:pt idx="234">
                  <c:v>8.6957500000000003</c:v>
                </c:pt>
                <c:pt idx="235">
                  <c:v>7.9657</c:v>
                </c:pt>
                <c:pt idx="236">
                  <c:v>7.3034499999999998</c:v>
                </c:pt>
                <c:pt idx="237">
                  <c:v>7.4852000000000007</c:v>
                </c:pt>
                <c:pt idx="238">
                  <c:v>7.7524000000000006</c:v>
                </c:pt>
                <c:pt idx="239">
                  <c:v>8.9478999999999989</c:v>
                </c:pt>
                <c:pt idx="240">
                  <c:v>9.0146999999999995</c:v>
                </c:pt>
                <c:pt idx="241">
                  <c:v>9.8561999999999994</c:v>
                </c:pt>
                <c:pt idx="242">
                  <c:v>9.6890999999999998</c:v>
                </c:pt>
                <c:pt idx="243">
                  <c:v>9.4102999999999994</c:v>
                </c:pt>
                <c:pt idx="244">
                  <c:v>9.2334999999999994</c:v>
                </c:pt>
                <c:pt idx="245">
                  <c:v>10.145200000000001</c:v>
                </c:pt>
                <c:pt idx="246">
                  <c:v>10.961499999999999</c:v>
                </c:pt>
                <c:pt idx="247">
                  <c:v>10.1882</c:v>
                </c:pt>
                <c:pt idx="248">
                  <c:v>8.9719999999999995</c:v>
                </c:pt>
                <c:pt idx="249">
                  <c:v>8.3894000000000002</c:v>
                </c:pt>
                <c:pt idx="250">
                  <c:v>8.7498000000000005</c:v>
                </c:pt>
                <c:pt idx="251">
                  <c:v>8.9817999999999998</c:v>
                </c:pt>
                <c:pt idx="252">
                  <c:v>9.2104999999999997</c:v>
                </c:pt>
                <c:pt idx="253">
                  <c:v>9.3941999999999997</c:v>
                </c:pt>
                <c:pt idx="254">
                  <c:v>9.6306999999999992</c:v>
                </c:pt>
                <c:pt idx="255">
                  <c:v>9.4670000000000005</c:v>
                </c:pt>
                <c:pt idx="256">
                  <c:v>9.3393999999999995</c:v>
                </c:pt>
                <c:pt idx="257">
                  <c:v>8.9169</c:v>
                </c:pt>
                <c:pt idx="258">
                  <c:v>8.3025000000000002</c:v>
                </c:pt>
                <c:pt idx="259">
                  <c:v>7.7331000000000003</c:v>
                </c:pt>
                <c:pt idx="260">
                  <c:v>7.8512000000000004</c:v>
                </c:pt>
                <c:pt idx="261">
                  <c:v>7.9385000000000003</c:v>
                </c:pt>
                <c:pt idx="262">
                  <c:v>7.3404999999999996</c:v>
                </c:pt>
                <c:pt idx="263">
                  <c:v>6.638399999999999</c:v>
                </c:pt>
                <c:pt idx="264">
                  <c:v>6.0031999999999996</c:v>
                </c:pt>
                <c:pt idx="265">
                  <c:v>5.4032</c:v>
                </c:pt>
                <c:pt idx="266">
                  <c:v>4.745099999999999</c:v>
                </c:pt>
                <c:pt idx="267">
                  <c:v>5.4309000000000003</c:v>
                </c:pt>
                <c:pt idx="268">
                  <c:v>6.0937999999999999</c:v>
                </c:pt>
                <c:pt idx="269">
                  <c:v>7.3996999999999993</c:v>
                </c:pt>
                <c:pt idx="270">
                  <c:v>8.0280999999999985</c:v>
                </c:pt>
                <c:pt idx="271">
                  <c:v>8.3132999999999999</c:v>
                </c:pt>
                <c:pt idx="272">
                  <c:v>8.5244</c:v>
                </c:pt>
                <c:pt idx="273">
                  <c:v>8.716899999999999</c:v>
                </c:pt>
                <c:pt idx="274">
                  <c:v>8.8880499999999998</c:v>
                </c:pt>
                <c:pt idx="275">
                  <c:v>8.9512</c:v>
                </c:pt>
                <c:pt idx="276">
                  <c:v>8.8229499999999987</c:v>
                </c:pt>
                <c:pt idx="277">
                  <c:v>8.7295499999999997</c:v>
                </c:pt>
                <c:pt idx="278">
                  <c:v>8.6518499999999996</c:v>
                </c:pt>
                <c:pt idx="279">
                  <c:v>8.6229500000000012</c:v>
                </c:pt>
                <c:pt idx="280">
                  <c:v>8.5924000000000014</c:v>
                </c:pt>
                <c:pt idx="281">
                  <c:v>8.530149999999999</c:v>
                </c:pt>
                <c:pt idx="282">
                  <c:v>8.4350500000000004</c:v>
                </c:pt>
                <c:pt idx="283">
                  <c:v>8.2933000000000003</c:v>
                </c:pt>
                <c:pt idx="284">
                  <c:v>8.4675499999999992</c:v>
                </c:pt>
                <c:pt idx="285">
                  <c:v>8.3811999999999998</c:v>
                </c:pt>
                <c:pt idx="286">
                  <c:v>8.1607500000000002</c:v>
                </c:pt>
                <c:pt idx="287">
                  <c:v>8.0469000000000008</c:v>
                </c:pt>
                <c:pt idx="288">
                  <c:v>7.9377999999999993</c:v>
                </c:pt>
                <c:pt idx="289">
                  <c:v>7.9136999999999995</c:v>
                </c:pt>
                <c:pt idx="290">
                  <c:v>7.8609999999999989</c:v>
                </c:pt>
                <c:pt idx="291">
                  <c:v>7.5938500000000007</c:v>
                </c:pt>
                <c:pt idx="292">
                  <c:v>7.7820500000000008</c:v>
                </c:pt>
                <c:pt idx="293">
                  <c:v>7.9962499999999999</c:v>
                </c:pt>
                <c:pt idx="294">
                  <c:v>8.0633499999999998</c:v>
                </c:pt>
                <c:pt idx="295">
                  <c:v>7.8677500000000009</c:v>
                </c:pt>
                <c:pt idx="296">
                  <c:v>7.6408499999999995</c:v>
                </c:pt>
                <c:pt idx="297">
                  <c:v>7.3445499999999999</c:v>
                </c:pt>
                <c:pt idx="298">
                  <c:v>7.0673000000000012</c:v>
                </c:pt>
                <c:pt idx="299">
                  <c:v>7.1235000000000008</c:v>
                </c:pt>
                <c:pt idx="300">
                  <c:v>7.0310500000000005</c:v>
                </c:pt>
                <c:pt idx="301">
                  <c:v>6.6815999999999995</c:v>
                </c:pt>
                <c:pt idx="302">
                  <c:v>6.6016499999999994</c:v>
                </c:pt>
                <c:pt idx="303">
                  <c:v>6.5766</c:v>
                </c:pt>
                <c:pt idx="304">
                  <c:v>6.6494000000000009</c:v>
                </c:pt>
                <c:pt idx="305">
                  <c:v>6.5758000000000001</c:v>
                </c:pt>
                <c:pt idx="306">
                  <c:v>6.5584499999999997</c:v>
                </c:pt>
                <c:pt idx="307">
                  <c:v>6.4372000000000007</c:v>
                </c:pt>
                <c:pt idx="308">
                  <c:v>6.2743000000000002</c:v>
                </c:pt>
                <c:pt idx="309">
                  <c:v>6.1024999999999991</c:v>
                </c:pt>
                <c:pt idx="310">
                  <c:v>5.9979499999999994</c:v>
                </c:pt>
                <c:pt idx="311">
                  <c:v>4.7731500000000011</c:v>
                </c:pt>
                <c:pt idx="312">
                  <c:v>4.2888999999999999</c:v>
                </c:pt>
                <c:pt idx="313">
                  <c:v>3.9965499999999992</c:v>
                </c:pt>
                <c:pt idx="314">
                  <c:v>4.9802999999999997</c:v>
                </c:pt>
              </c:numCache>
            </c:numRef>
          </c:xVal>
          <c:yVal>
            <c:numRef>
              <c:f>'CPT pointe'!$A$4:$A$336</c:f>
              <c:numCache>
                <c:formatCode>0.00</c:formatCode>
                <c:ptCount val="333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  <c:pt idx="301">
                  <c:v>15.050000000000079</c:v>
                </c:pt>
                <c:pt idx="302">
                  <c:v>15.10000000000008</c:v>
                </c:pt>
                <c:pt idx="303">
                  <c:v>15.15000000000008</c:v>
                </c:pt>
                <c:pt idx="304">
                  <c:v>15.200000000000081</c:v>
                </c:pt>
                <c:pt idx="305">
                  <c:v>15.250000000000082</c:v>
                </c:pt>
                <c:pt idx="306">
                  <c:v>15.300000000000082</c:v>
                </c:pt>
                <c:pt idx="307">
                  <c:v>15.350000000000083</c:v>
                </c:pt>
                <c:pt idx="308">
                  <c:v>15.400000000000084</c:v>
                </c:pt>
                <c:pt idx="309">
                  <c:v>15.450000000000085</c:v>
                </c:pt>
                <c:pt idx="310">
                  <c:v>15.500000000000085</c:v>
                </c:pt>
                <c:pt idx="311">
                  <c:v>15.550000000000086</c:v>
                </c:pt>
                <c:pt idx="312">
                  <c:v>15.600000000000087</c:v>
                </c:pt>
                <c:pt idx="313">
                  <c:v>15.650000000000087</c:v>
                </c:pt>
                <c:pt idx="314">
                  <c:v>15.700000000000088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44C-408E-AF56-14AA05810132}"/>
            </c:ext>
          </c:extLst>
        </c:ser>
        <c:ser>
          <c:idx val="2"/>
          <c:order val="2"/>
          <c:tx>
            <c:v>+1 SD</c:v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'CPT pointe'!$E$4:$E$336</c:f>
              <c:numCache>
                <c:formatCode>0.00</c:formatCode>
                <c:ptCount val="333"/>
                <c:pt idx="0">
                  <c:v>9.799999999996447E-3</c:v>
                </c:pt>
                <c:pt idx="1">
                  <c:v>0.23124999999999996</c:v>
                </c:pt>
                <c:pt idx="2">
                  <c:v>1.1431</c:v>
                </c:pt>
                <c:pt idx="3">
                  <c:v>2.1887999999999996</c:v>
                </c:pt>
                <c:pt idx="4">
                  <c:v>2.8155999999999999</c:v>
                </c:pt>
                <c:pt idx="5">
                  <c:v>4.60405</c:v>
                </c:pt>
                <c:pt idx="6">
                  <c:v>6.6458999999999993</c:v>
                </c:pt>
                <c:pt idx="7">
                  <c:v>8.05105</c:v>
                </c:pt>
                <c:pt idx="8">
                  <c:v>7.8901500000000002</c:v>
                </c:pt>
                <c:pt idx="9">
                  <c:v>7.6754000000000007</c:v>
                </c:pt>
                <c:pt idx="10">
                  <c:v>8.4087500000000013</c:v>
                </c:pt>
                <c:pt idx="11">
                  <c:v>9.4641500000000001</c:v>
                </c:pt>
                <c:pt idx="12">
                  <c:v>10.506399999999999</c:v>
                </c:pt>
                <c:pt idx="13">
                  <c:v>7.5672999999999995</c:v>
                </c:pt>
                <c:pt idx="14">
                  <c:v>5.3513500000000001</c:v>
                </c:pt>
                <c:pt idx="15">
                  <c:v>3.7643</c:v>
                </c:pt>
                <c:pt idx="16">
                  <c:v>2.7797000000000001</c:v>
                </c:pt>
                <c:pt idx="17">
                  <c:v>2.5259999999999998</c:v>
                </c:pt>
                <c:pt idx="18">
                  <c:v>2.5103999999999997</c:v>
                </c:pt>
                <c:pt idx="19">
                  <c:v>2.46475</c:v>
                </c:pt>
                <c:pt idx="20">
                  <c:v>2.1406499999999999</c:v>
                </c:pt>
                <c:pt idx="21">
                  <c:v>1.9131999999999998</c:v>
                </c:pt>
                <c:pt idx="22">
                  <c:v>1.69895</c:v>
                </c:pt>
                <c:pt idx="23">
                  <c:v>1.82595</c:v>
                </c:pt>
                <c:pt idx="24">
                  <c:v>1.8839999999999999</c:v>
                </c:pt>
                <c:pt idx="25">
                  <c:v>1.84935</c:v>
                </c:pt>
                <c:pt idx="26">
                  <c:v>1.80765</c:v>
                </c:pt>
                <c:pt idx="27">
                  <c:v>1.7777500000000002</c:v>
                </c:pt>
                <c:pt idx="28">
                  <c:v>1.7068000000000001</c:v>
                </c:pt>
                <c:pt idx="29">
                  <c:v>1.66255</c:v>
                </c:pt>
                <c:pt idx="30">
                  <c:v>1.65395</c:v>
                </c:pt>
                <c:pt idx="31">
                  <c:v>1.63975</c:v>
                </c:pt>
                <c:pt idx="32">
                  <c:v>1.6371499999999999</c:v>
                </c:pt>
                <c:pt idx="33">
                  <c:v>1.5387</c:v>
                </c:pt>
                <c:pt idx="34">
                  <c:v>1.4923999999999999</c:v>
                </c:pt>
                <c:pt idx="35">
                  <c:v>1.5697000000000001</c:v>
                </c:pt>
                <c:pt idx="36">
                  <c:v>1.71685</c:v>
                </c:pt>
                <c:pt idx="37">
                  <c:v>1.74115</c:v>
                </c:pt>
                <c:pt idx="38">
                  <c:v>1.7967500000000001</c:v>
                </c:pt>
                <c:pt idx="39">
                  <c:v>1.7860499999999999</c:v>
                </c:pt>
                <c:pt idx="40">
                  <c:v>1.8026499999999999</c:v>
                </c:pt>
                <c:pt idx="41">
                  <c:v>1.78515</c:v>
                </c:pt>
                <c:pt idx="42">
                  <c:v>1.8967499999999999</c:v>
                </c:pt>
                <c:pt idx="43">
                  <c:v>2.0219999999999998</c:v>
                </c:pt>
                <c:pt idx="44">
                  <c:v>2.0995499999999998</c:v>
                </c:pt>
                <c:pt idx="45">
                  <c:v>2.3114500000000002</c:v>
                </c:pt>
                <c:pt idx="46">
                  <c:v>2.2895500000000002</c:v>
                </c:pt>
                <c:pt idx="47">
                  <c:v>2.2452000000000001</c:v>
                </c:pt>
                <c:pt idx="48">
                  <c:v>2.1521499999999998</c:v>
                </c:pt>
                <c:pt idx="49">
                  <c:v>2.0531000000000001</c:v>
                </c:pt>
                <c:pt idx="50">
                  <c:v>2.2272499999999997</c:v>
                </c:pt>
                <c:pt idx="51">
                  <c:v>2.3737499999999998</c:v>
                </c:pt>
                <c:pt idx="52">
                  <c:v>2.4638499999999999</c:v>
                </c:pt>
                <c:pt idx="53">
                  <c:v>2.44875</c:v>
                </c:pt>
                <c:pt idx="54">
                  <c:v>2.4369000000000001</c:v>
                </c:pt>
                <c:pt idx="55">
                  <c:v>2.6866500000000002</c:v>
                </c:pt>
                <c:pt idx="56">
                  <c:v>2.9215499999999999</c:v>
                </c:pt>
                <c:pt idx="57">
                  <c:v>3.1192500000000001</c:v>
                </c:pt>
                <c:pt idx="58">
                  <c:v>2.7975000000000003</c:v>
                </c:pt>
                <c:pt idx="59">
                  <c:v>2.5696499999999998</c:v>
                </c:pt>
                <c:pt idx="60">
                  <c:v>2.5533999999999999</c:v>
                </c:pt>
                <c:pt idx="61">
                  <c:v>2.6040000000000001</c:v>
                </c:pt>
                <c:pt idx="62">
                  <c:v>2.6030500000000001</c:v>
                </c:pt>
                <c:pt idx="63">
                  <c:v>2.5857999999999999</c:v>
                </c:pt>
                <c:pt idx="64">
                  <c:v>2.5174499999999997</c:v>
                </c:pt>
                <c:pt idx="65">
                  <c:v>2.4529500000000004</c:v>
                </c:pt>
                <c:pt idx="66">
                  <c:v>2.4224999999999999</c:v>
                </c:pt>
                <c:pt idx="67">
                  <c:v>2.45445</c:v>
                </c:pt>
                <c:pt idx="68">
                  <c:v>2.4853000000000001</c:v>
                </c:pt>
                <c:pt idx="69">
                  <c:v>2.5555500000000002</c:v>
                </c:pt>
                <c:pt idx="70">
                  <c:v>2.5481500000000001</c:v>
                </c:pt>
                <c:pt idx="71">
                  <c:v>2.5416500000000002</c:v>
                </c:pt>
                <c:pt idx="72">
                  <c:v>2.50075</c:v>
                </c:pt>
                <c:pt idx="73">
                  <c:v>2.5451999999999999</c:v>
                </c:pt>
                <c:pt idx="74">
                  <c:v>2.5441500000000001</c:v>
                </c:pt>
                <c:pt idx="75">
                  <c:v>2.5032500000000004</c:v>
                </c:pt>
                <c:pt idx="76">
                  <c:v>2.48935</c:v>
                </c:pt>
                <c:pt idx="77">
                  <c:v>2.4567499999999995</c:v>
                </c:pt>
                <c:pt idx="78">
                  <c:v>2.4667500000000002</c:v>
                </c:pt>
                <c:pt idx="79">
                  <c:v>2.5085000000000002</c:v>
                </c:pt>
                <c:pt idx="80">
                  <c:v>2.5693999999999999</c:v>
                </c:pt>
                <c:pt idx="81">
                  <c:v>2.58765</c:v>
                </c:pt>
                <c:pt idx="82">
                  <c:v>2.68</c:v>
                </c:pt>
                <c:pt idx="83">
                  <c:v>2.82925</c:v>
                </c:pt>
                <c:pt idx="84">
                  <c:v>3.0444</c:v>
                </c:pt>
                <c:pt idx="85">
                  <c:v>3.1321999999999997</c:v>
                </c:pt>
                <c:pt idx="86">
                  <c:v>3.1467999999999998</c:v>
                </c:pt>
                <c:pt idx="87">
                  <c:v>3.2407499999999998</c:v>
                </c:pt>
                <c:pt idx="88">
                  <c:v>3.2079</c:v>
                </c:pt>
                <c:pt idx="89">
                  <c:v>3.2929500000000003</c:v>
                </c:pt>
                <c:pt idx="90">
                  <c:v>3.16465</c:v>
                </c:pt>
                <c:pt idx="91">
                  <c:v>2.9257</c:v>
                </c:pt>
                <c:pt idx="92">
                  <c:v>2.6456499999999998</c:v>
                </c:pt>
                <c:pt idx="93">
                  <c:v>2.6510000000000002</c:v>
                </c:pt>
                <c:pt idx="94">
                  <c:v>2.7291499999999997</c:v>
                </c:pt>
                <c:pt idx="95">
                  <c:v>2.6865000000000001</c:v>
                </c:pt>
                <c:pt idx="96">
                  <c:v>2.5939999999999999</c:v>
                </c:pt>
                <c:pt idx="97">
                  <c:v>2.5300500000000001</c:v>
                </c:pt>
                <c:pt idx="98">
                  <c:v>2.4199000000000002</c:v>
                </c:pt>
                <c:pt idx="99">
                  <c:v>2.3176999999999999</c:v>
                </c:pt>
                <c:pt idx="100">
                  <c:v>3.9701500000000003</c:v>
                </c:pt>
                <c:pt idx="101">
                  <c:v>6.6776999999999997</c:v>
                </c:pt>
                <c:pt idx="102">
                  <c:v>8.6979000000000006</c:v>
                </c:pt>
                <c:pt idx="103">
                  <c:v>10.220700000000001</c:v>
                </c:pt>
                <c:pt idx="104">
                  <c:v>4.2305000000000001</c:v>
                </c:pt>
                <c:pt idx="105">
                  <c:v>2.0255000000000001</c:v>
                </c:pt>
                <c:pt idx="106">
                  <c:v>5.8220999999999998</c:v>
                </c:pt>
                <c:pt idx="107">
                  <c:v>9.6187000000000005</c:v>
                </c:pt>
                <c:pt idx="108">
                  <c:v>6.7978000000000005</c:v>
                </c:pt>
                <c:pt idx="109">
                  <c:v>1.8778999999999999</c:v>
                </c:pt>
                <c:pt idx="110">
                  <c:v>3.2984499999999999</c:v>
                </c:pt>
                <c:pt idx="111">
                  <c:v>5.4477000000000002</c:v>
                </c:pt>
                <c:pt idx="112">
                  <c:v>8.0838000000000001</c:v>
                </c:pt>
                <c:pt idx="113">
                  <c:v>7.3010999999999999</c:v>
                </c:pt>
                <c:pt idx="114">
                  <c:v>6.6772000000000009</c:v>
                </c:pt>
                <c:pt idx="115">
                  <c:v>5.3815</c:v>
                </c:pt>
                <c:pt idx="116">
                  <c:v>3.4941</c:v>
                </c:pt>
                <c:pt idx="117">
                  <c:v>1.71455</c:v>
                </c:pt>
                <c:pt idx="118">
                  <c:v>3.2161499999999998</c:v>
                </c:pt>
                <c:pt idx="119">
                  <c:v>4.4782000000000002</c:v>
                </c:pt>
                <c:pt idx="120">
                  <c:v>5.1658999999999997</c:v>
                </c:pt>
                <c:pt idx="121">
                  <c:v>4.8785999999999996</c:v>
                </c:pt>
                <c:pt idx="122">
                  <c:v>6.6817000000000002</c:v>
                </c:pt>
                <c:pt idx="123">
                  <c:v>6.1147999999999998</c:v>
                </c:pt>
                <c:pt idx="124">
                  <c:v>5.0297000000000001</c:v>
                </c:pt>
                <c:pt idx="125">
                  <c:v>5.4950000000000001</c:v>
                </c:pt>
                <c:pt idx="126">
                  <c:v>6.8719999999999999</c:v>
                </c:pt>
                <c:pt idx="127">
                  <c:v>8.3564000000000007</c:v>
                </c:pt>
                <c:pt idx="128">
                  <c:v>6.3156999999999996</c:v>
                </c:pt>
                <c:pt idx="129">
                  <c:v>2.9371</c:v>
                </c:pt>
                <c:pt idx="130">
                  <c:v>3.8494000000000002</c:v>
                </c:pt>
                <c:pt idx="131">
                  <c:v>5.4028</c:v>
                </c:pt>
                <c:pt idx="132">
                  <c:v>6.8301999999999996</c:v>
                </c:pt>
                <c:pt idx="133">
                  <c:v>8.0943000000000005</c:v>
                </c:pt>
                <c:pt idx="134">
                  <c:v>9.3979999999999997</c:v>
                </c:pt>
                <c:pt idx="135">
                  <c:v>10.6655</c:v>
                </c:pt>
                <c:pt idx="136">
                  <c:v>11.421200000000001</c:v>
                </c:pt>
                <c:pt idx="137">
                  <c:v>12.4772</c:v>
                </c:pt>
                <c:pt idx="138">
                  <c:v>12.279500000000001</c:v>
                </c:pt>
                <c:pt idx="139">
                  <c:v>12.058150000000001</c:v>
                </c:pt>
                <c:pt idx="140">
                  <c:v>11.437100000000001</c:v>
                </c:pt>
                <c:pt idx="141">
                  <c:v>10.7241</c:v>
                </c:pt>
                <c:pt idx="142">
                  <c:v>9.9789500000000011</c:v>
                </c:pt>
                <c:pt idx="143">
                  <c:v>10.365100000000002</c:v>
                </c:pt>
                <c:pt idx="144">
                  <c:v>10.895099999999999</c:v>
                </c:pt>
                <c:pt idx="145">
                  <c:v>10.847849999999999</c:v>
                </c:pt>
                <c:pt idx="146">
                  <c:v>10.098649999999999</c:v>
                </c:pt>
                <c:pt idx="147">
                  <c:v>9.4498500000000014</c:v>
                </c:pt>
                <c:pt idx="148">
                  <c:v>11.9491</c:v>
                </c:pt>
                <c:pt idx="149">
                  <c:v>13.17285</c:v>
                </c:pt>
                <c:pt idx="150">
                  <c:v>14.908200000000001</c:v>
                </c:pt>
                <c:pt idx="151">
                  <c:v>13.657500000000001</c:v>
                </c:pt>
                <c:pt idx="152">
                  <c:v>12.8988</c:v>
                </c:pt>
                <c:pt idx="153">
                  <c:v>12.610200000000001</c:v>
                </c:pt>
                <c:pt idx="154">
                  <c:v>12.772</c:v>
                </c:pt>
                <c:pt idx="155">
                  <c:v>12.428599999999999</c:v>
                </c:pt>
                <c:pt idx="156">
                  <c:v>8.0229499999999998</c:v>
                </c:pt>
                <c:pt idx="157">
                  <c:v>6.34755</c:v>
                </c:pt>
                <c:pt idx="158">
                  <c:v>6.9177500000000007</c:v>
                </c:pt>
                <c:pt idx="159">
                  <c:v>7.3838999999999997</c:v>
                </c:pt>
                <c:pt idx="160">
                  <c:v>8.8407</c:v>
                </c:pt>
                <c:pt idx="161">
                  <c:v>10.5273</c:v>
                </c:pt>
                <c:pt idx="162">
                  <c:v>12.309900000000001</c:v>
                </c:pt>
                <c:pt idx="163">
                  <c:v>11.9237</c:v>
                </c:pt>
                <c:pt idx="164">
                  <c:v>11.597349999999999</c:v>
                </c:pt>
                <c:pt idx="165">
                  <c:v>9.9421999999999997</c:v>
                </c:pt>
                <c:pt idx="166">
                  <c:v>7.2279499999999999</c:v>
                </c:pt>
                <c:pt idx="167">
                  <c:v>5.6820499999999994</c:v>
                </c:pt>
                <c:pt idx="168">
                  <c:v>5.2571499999999993</c:v>
                </c:pt>
                <c:pt idx="169">
                  <c:v>4.8772000000000002</c:v>
                </c:pt>
                <c:pt idx="170">
                  <c:v>5.2896999999999998</c:v>
                </c:pt>
                <c:pt idx="171">
                  <c:v>5.7698</c:v>
                </c:pt>
                <c:pt idx="172">
                  <c:v>6.0114000000000001</c:v>
                </c:pt>
                <c:pt idx="173">
                  <c:v>6.0255500000000008</c:v>
                </c:pt>
                <c:pt idx="174">
                  <c:v>6.1044499999999999</c:v>
                </c:pt>
                <c:pt idx="175">
                  <c:v>6</c:v>
                </c:pt>
                <c:pt idx="176">
                  <c:v>5.6859500000000001</c:v>
                </c:pt>
                <c:pt idx="177">
                  <c:v>5.8873499999999996</c:v>
                </c:pt>
                <c:pt idx="178">
                  <c:v>6.4835000000000003</c:v>
                </c:pt>
                <c:pt idx="179">
                  <c:v>6.9535</c:v>
                </c:pt>
                <c:pt idx="180">
                  <c:v>6.4893999999999998</c:v>
                </c:pt>
                <c:pt idx="181">
                  <c:v>6.0799500000000002</c:v>
                </c:pt>
                <c:pt idx="182">
                  <c:v>5.7271000000000001</c:v>
                </c:pt>
                <c:pt idx="183">
                  <c:v>5.7230000000000008</c:v>
                </c:pt>
                <c:pt idx="184">
                  <c:v>5.6728500000000004</c:v>
                </c:pt>
                <c:pt idx="185">
                  <c:v>5.7114500000000001</c:v>
                </c:pt>
                <c:pt idx="186">
                  <c:v>5.6913</c:v>
                </c:pt>
                <c:pt idx="187">
                  <c:v>5.7255000000000003</c:v>
                </c:pt>
                <c:pt idx="188">
                  <c:v>5.8562500000000002</c:v>
                </c:pt>
                <c:pt idx="189">
                  <c:v>6.0638500000000004</c:v>
                </c:pt>
                <c:pt idx="190">
                  <c:v>6.4692000000000007</c:v>
                </c:pt>
                <c:pt idx="191">
                  <c:v>7.0352999999999994</c:v>
                </c:pt>
                <c:pt idx="192">
                  <c:v>6.81</c:v>
                </c:pt>
                <c:pt idx="193">
                  <c:v>6.5744500000000006</c:v>
                </c:pt>
                <c:pt idx="194">
                  <c:v>6.3673999999999999</c:v>
                </c:pt>
                <c:pt idx="195">
                  <c:v>6.5134000000000007</c:v>
                </c:pt>
                <c:pt idx="196">
                  <c:v>6.6375000000000002</c:v>
                </c:pt>
                <c:pt idx="197">
                  <c:v>6.3782499999999995</c:v>
                </c:pt>
                <c:pt idx="198">
                  <c:v>6.1881000000000004</c:v>
                </c:pt>
                <c:pt idx="199">
                  <c:v>5.9798500000000008</c:v>
                </c:pt>
                <c:pt idx="200">
                  <c:v>6.0085499999999996</c:v>
                </c:pt>
                <c:pt idx="201">
                  <c:v>6.0734999999999992</c:v>
                </c:pt>
                <c:pt idx="202">
                  <c:v>6.2198499999999992</c:v>
                </c:pt>
                <c:pt idx="203">
                  <c:v>6.3272999999999993</c:v>
                </c:pt>
                <c:pt idx="204">
                  <c:v>6.50495</c:v>
                </c:pt>
                <c:pt idx="205">
                  <c:v>6.4340499999999992</c:v>
                </c:pt>
                <c:pt idx="206">
                  <c:v>6.4469500000000002</c:v>
                </c:pt>
                <c:pt idx="207">
                  <c:v>6.4444999999999997</c:v>
                </c:pt>
                <c:pt idx="208">
                  <c:v>6.4559499999999996</c:v>
                </c:pt>
                <c:pt idx="209">
                  <c:v>6.5006500000000003</c:v>
                </c:pt>
                <c:pt idx="210">
                  <c:v>6.4307999999999996</c:v>
                </c:pt>
                <c:pt idx="211">
                  <c:v>6.4166499999999997</c:v>
                </c:pt>
                <c:pt idx="212">
                  <c:v>6.6058500000000002</c:v>
                </c:pt>
                <c:pt idx="213">
                  <c:v>6.8565500000000004</c:v>
                </c:pt>
                <c:pt idx="214">
                  <c:v>7.0420000000000007</c:v>
                </c:pt>
                <c:pt idx="215">
                  <c:v>6.7622999999999998</c:v>
                </c:pt>
                <c:pt idx="216">
                  <c:v>6.5957500000000007</c:v>
                </c:pt>
                <c:pt idx="217">
                  <c:v>7.8390000000000004</c:v>
                </c:pt>
                <c:pt idx="218">
                  <c:v>9.1583499999999987</c:v>
                </c:pt>
                <c:pt idx="219">
                  <c:v>9.39255</c:v>
                </c:pt>
                <c:pt idx="220">
                  <c:v>8.0114999999999998</c:v>
                </c:pt>
                <c:pt idx="221">
                  <c:v>6.4727499999999996</c:v>
                </c:pt>
                <c:pt idx="222">
                  <c:v>6.8304499999999999</c:v>
                </c:pt>
                <c:pt idx="223">
                  <c:v>7.2298</c:v>
                </c:pt>
                <c:pt idx="224">
                  <c:v>7.4850000000000003</c:v>
                </c:pt>
                <c:pt idx="225">
                  <c:v>7.6700999999999997</c:v>
                </c:pt>
                <c:pt idx="226">
                  <c:v>7.8431499999999996</c:v>
                </c:pt>
                <c:pt idx="227">
                  <c:v>10.12055</c:v>
                </c:pt>
                <c:pt idx="228">
                  <c:v>13.369</c:v>
                </c:pt>
                <c:pt idx="229">
                  <c:v>15.00065</c:v>
                </c:pt>
                <c:pt idx="230">
                  <c:v>14.8857</c:v>
                </c:pt>
                <c:pt idx="231">
                  <c:v>14.733749999999999</c:v>
                </c:pt>
                <c:pt idx="232">
                  <c:v>14.52225</c:v>
                </c:pt>
                <c:pt idx="233">
                  <c:v>14.446949999999999</c:v>
                </c:pt>
                <c:pt idx="234">
                  <c:v>14.38625</c:v>
                </c:pt>
                <c:pt idx="235">
                  <c:v>13.867099999999999</c:v>
                </c:pt>
                <c:pt idx="236">
                  <c:v>13.260949999999999</c:v>
                </c:pt>
                <c:pt idx="237">
                  <c:v>12.8344</c:v>
                </c:pt>
                <c:pt idx="238">
                  <c:v>12.433</c:v>
                </c:pt>
                <c:pt idx="239">
                  <c:v>12.901899999999999</c:v>
                </c:pt>
                <c:pt idx="240">
                  <c:v>16.244700000000002</c:v>
                </c:pt>
                <c:pt idx="241">
                  <c:v>18.259599999999999</c:v>
                </c:pt>
                <c:pt idx="242">
                  <c:v>20.2151</c:v>
                </c:pt>
                <c:pt idx="243">
                  <c:v>20.4955</c:v>
                </c:pt>
                <c:pt idx="244">
                  <c:v>20.245100000000001</c:v>
                </c:pt>
                <c:pt idx="245">
                  <c:v>19.757999999999996</c:v>
                </c:pt>
                <c:pt idx="246">
                  <c:v>18.945700000000002</c:v>
                </c:pt>
                <c:pt idx="247">
                  <c:v>19.706600000000002</c:v>
                </c:pt>
                <c:pt idx="248">
                  <c:v>20.938000000000002</c:v>
                </c:pt>
                <c:pt idx="249">
                  <c:v>21.0642</c:v>
                </c:pt>
                <c:pt idx="250">
                  <c:v>20.518799999999999</c:v>
                </c:pt>
                <c:pt idx="251">
                  <c:v>19.976400000000002</c:v>
                </c:pt>
                <c:pt idx="252">
                  <c:v>20.0915</c:v>
                </c:pt>
                <c:pt idx="253">
                  <c:v>20.517400000000002</c:v>
                </c:pt>
                <c:pt idx="254">
                  <c:v>20.2605</c:v>
                </c:pt>
                <c:pt idx="255">
                  <c:v>19.451799999999999</c:v>
                </c:pt>
                <c:pt idx="256">
                  <c:v>17.904200000000003</c:v>
                </c:pt>
                <c:pt idx="257">
                  <c:v>19.880099999999999</c:v>
                </c:pt>
                <c:pt idx="258">
                  <c:v>21.616300000000003</c:v>
                </c:pt>
                <c:pt idx="259">
                  <c:v>22.189899999999998</c:v>
                </c:pt>
                <c:pt idx="260">
                  <c:v>22.062199999999997</c:v>
                </c:pt>
                <c:pt idx="261">
                  <c:v>21.959899999999998</c:v>
                </c:pt>
                <c:pt idx="262">
                  <c:v>22.559100000000001</c:v>
                </c:pt>
                <c:pt idx="263">
                  <c:v>23.2654</c:v>
                </c:pt>
                <c:pt idx="264">
                  <c:v>22.399799999999999</c:v>
                </c:pt>
                <c:pt idx="265">
                  <c:v>23.554600000000001</c:v>
                </c:pt>
                <c:pt idx="266">
                  <c:v>25.146500000000003</c:v>
                </c:pt>
                <c:pt idx="267">
                  <c:v>21.2729</c:v>
                </c:pt>
                <c:pt idx="268">
                  <c:v>17.027999999999999</c:v>
                </c:pt>
                <c:pt idx="269">
                  <c:v>12.4605</c:v>
                </c:pt>
                <c:pt idx="270">
                  <c:v>11.2057</c:v>
                </c:pt>
                <c:pt idx="271">
                  <c:v>10.239099999999999</c:v>
                </c:pt>
                <c:pt idx="272">
                  <c:v>10.0732</c:v>
                </c:pt>
                <c:pt idx="273">
                  <c:v>9.9588999999999999</c:v>
                </c:pt>
                <c:pt idx="274">
                  <c:v>9.8505500000000019</c:v>
                </c:pt>
                <c:pt idx="275">
                  <c:v>9.6527999999999992</c:v>
                </c:pt>
                <c:pt idx="276">
                  <c:v>9.6814500000000017</c:v>
                </c:pt>
                <c:pt idx="277">
                  <c:v>9.7566500000000005</c:v>
                </c:pt>
                <c:pt idx="278">
                  <c:v>9.8489500000000021</c:v>
                </c:pt>
                <c:pt idx="279">
                  <c:v>9.9296500000000005</c:v>
                </c:pt>
                <c:pt idx="280">
                  <c:v>9.9681999999999995</c:v>
                </c:pt>
                <c:pt idx="281">
                  <c:v>10.12405</c:v>
                </c:pt>
                <c:pt idx="282">
                  <c:v>10.271149999999999</c:v>
                </c:pt>
                <c:pt idx="283">
                  <c:v>10.420900000000001</c:v>
                </c:pt>
                <c:pt idx="284">
                  <c:v>10.21285</c:v>
                </c:pt>
                <c:pt idx="285">
                  <c:v>9.8834000000000017</c:v>
                </c:pt>
                <c:pt idx="286">
                  <c:v>9.6640499999999996</c:v>
                </c:pt>
                <c:pt idx="287">
                  <c:v>9.5840999999999994</c:v>
                </c:pt>
                <c:pt idx="288">
                  <c:v>9.5606000000000009</c:v>
                </c:pt>
                <c:pt idx="289">
                  <c:v>9.4631000000000007</c:v>
                </c:pt>
                <c:pt idx="290">
                  <c:v>9.3130000000000006</c:v>
                </c:pt>
                <c:pt idx="291">
                  <c:v>9.140150000000002</c:v>
                </c:pt>
                <c:pt idx="292">
                  <c:v>9.1333500000000001</c:v>
                </c:pt>
                <c:pt idx="293">
                  <c:v>9.1205500000000015</c:v>
                </c:pt>
                <c:pt idx="294">
                  <c:v>9.1448500000000017</c:v>
                </c:pt>
                <c:pt idx="295">
                  <c:v>9.2232500000000002</c:v>
                </c:pt>
                <c:pt idx="296">
                  <c:v>9.3505499999999984</c:v>
                </c:pt>
                <c:pt idx="297">
                  <c:v>9.55185</c:v>
                </c:pt>
                <c:pt idx="298">
                  <c:v>9.7492999999999999</c:v>
                </c:pt>
                <c:pt idx="299">
                  <c:v>9.4067000000000007</c:v>
                </c:pt>
                <c:pt idx="300">
                  <c:v>8.9253499999999999</c:v>
                </c:pt>
                <c:pt idx="301">
                  <c:v>8.6723999999999997</c:v>
                </c:pt>
                <c:pt idx="302">
                  <c:v>8.6637500000000003</c:v>
                </c:pt>
                <c:pt idx="303">
                  <c:v>8.5894000000000013</c:v>
                </c:pt>
                <c:pt idx="304">
                  <c:v>8.3488000000000007</c:v>
                </c:pt>
                <c:pt idx="305">
                  <c:v>8.0440000000000005</c:v>
                </c:pt>
                <c:pt idx="306">
                  <c:v>7.7375499999999997</c:v>
                </c:pt>
                <c:pt idx="307">
                  <c:v>7.4651999999999994</c:v>
                </c:pt>
                <c:pt idx="308">
                  <c:v>7.1575000000000006</c:v>
                </c:pt>
                <c:pt idx="309">
                  <c:v>6.9771000000000001</c:v>
                </c:pt>
                <c:pt idx="310">
                  <c:v>6.7558500000000006</c:v>
                </c:pt>
                <c:pt idx="311">
                  <c:v>7.5474499999999995</c:v>
                </c:pt>
                <c:pt idx="312">
                  <c:v>9.0387000000000004</c:v>
                </c:pt>
                <c:pt idx="313">
                  <c:v>11.76965</c:v>
                </c:pt>
                <c:pt idx="314">
                  <c:v>13.435100000000002</c:v>
                </c:pt>
              </c:numCache>
            </c:numRef>
          </c:xVal>
          <c:yVal>
            <c:numRef>
              <c:f>'CPT pointe'!$A$4:$A$336</c:f>
              <c:numCache>
                <c:formatCode>0.00</c:formatCode>
                <c:ptCount val="333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  <c:pt idx="301">
                  <c:v>15.050000000000079</c:v>
                </c:pt>
                <c:pt idx="302">
                  <c:v>15.10000000000008</c:v>
                </c:pt>
                <c:pt idx="303">
                  <c:v>15.15000000000008</c:v>
                </c:pt>
                <c:pt idx="304">
                  <c:v>15.200000000000081</c:v>
                </c:pt>
                <c:pt idx="305">
                  <c:v>15.250000000000082</c:v>
                </c:pt>
                <c:pt idx="306">
                  <c:v>15.300000000000082</c:v>
                </c:pt>
                <c:pt idx="307">
                  <c:v>15.350000000000083</c:v>
                </c:pt>
                <c:pt idx="308">
                  <c:v>15.400000000000084</c:v>
                </c:pt>
                <c:pt idx="309">
                  <c:v>15.450000000000085</c:v>
                </c:pt>
                <c:pt idx="310">
                  <c:v>15.500000000000085</c:v>
                </c:pt>
                <c:pt idx="311">
                  <c:v>15.550000000000086</c:v>
                </c:pt>
                <c:pt idx="312">
                  <c:v>15.600000000000087</c:v>
                </c:pt>
                <c:pt idx="313">
                  <c:v>15.650000000000087</c:v>
                </c:pt>
                <c:pt idx="314">
                  <c:v>15.700000000000088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44C-408E-AF56-14AA05810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2030464"/>
        <c:axId val="282032384"/>
      </c:scatterChart>
      <c:valAx>
        <c:axId val="282030464"/>
        <c:scaling>
          <c:orientation val="minMax"/>
          <c:max val="15"/>
          <c:min val="0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CPT </a:t>
                </a:r>
                <a:r>
                  <a:rPr lang="fr-FR" sz="1400" b="0" i="0" u="none" strike="noStrike" baseline="0"/>
                  <a:t>Résistance de </a:t>
                </a:r>
                <a:r>
                  <a:rPr lang="en-US" sz="1400" b="0" i="0" u="none" strike="noStrike" baseline="0"/>
                  <a:t>pointe </a:t>
                </a:r>
                <a:r>
                  <a:rPr lang="en-US" sz="1400">
                    <a:solidFill>
                      <a:sysClr val="windowText" lastClr="000000"/>
                    </a:solidFill>
                  </a:rPr>
                  <a:t> (MPa)</a:t>
                </a:r>
              </a:p>
            </c:rich>
          </c:tx>
          <c:layout>
            <c:manualLayout>
              <c:xMode val="edge"/>
              <c:yMode val="edge"/>
              <c:x val="0.26909551881930982"/>
              <c:y val="0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2032384"/>
        <c:crosses val="autoZero"/>
        <c:crossBetween val="midCat"/>
        <c:majorUnit val="5"/>
      </c:valAx>
      <c:valAx>
        <c:axId val="282032384"/>
        <c:scaling>
          <c:orientation val="maxMin"/>
          <c:max val="18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 i="0" baseline="0"/>
                  <a:t>Profondeur (m)</a:t>
                </a:r>
                <a:endParaRPr lang="fr-FR" sz="1800" b="0" i="0" baseline="0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2030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446503414821831"/>
          <c:y val="0.11090026890021103"/>
          <c:w val="0.67101489604375386"/>
          <c:h val="0.85779858859554359"/>
        </c:manualLayout>
      </c:layout>
      <c:scatterChart>
        <c:scatterStyle val="lineMarker"/>
        <c:varyColors val="0"/>
        <c:ser>
          <c:idx val="0"/>
          <c:order val="0"/>
          <c:tx>
            <c:v>Mean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'CPT frottement'!$B$4:$B$336</c:f>
              <c:numCache>
                <c:formatCode>0.000</c:formatCode>
                <c:ptCount val="333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5.5E-2</c:v>
                </c:pt>
                <c:pt idx="4">
                  <c:v>7.1999999999999995E-2</c:v>
                </c:pt>
                <c:pt idx="5">
                  <c:v>8.8999999999999996E-2</c:v>
                </c:pt>
                <c:pt idx="6">
                  <c:v>0.10100000000000001</c:v>
                </c:pt>
                <c:pt idx="7">
                  <c:v>0.122</c:v>
                </c:pt>
                <c:pt idx="8">
                  <c:v>0.14099999999999999</c:v>
                </c:pt>
                <c:pt idx="9">
                  <c:v>0.159</c:v>
                </c:pt>
                <c:pt idx="10">
                  <c:v>0.16400000000000001</c:v>
                </c:pt>
                <c:pt idx="11">
                  <c:v>0.17100000000000001</c:v>
                </c:pt>
                <c:pt idx="12">
                  <c:v>0.158</c:v>
                </c:pt>
                <c:pt idx="13">
                  <c:v>0.14599999999999999</c:v>
                </c:pt>
                <c:pt idx="14">
                  <c:v>0.13</c:v>
                </c:pt>
                <c:pt idx="15">
                  <c:v>0.128</c:v>
                </c:pt>
                <c:pt idx="16">
                  <c:v>0.127</c:v>
                </c:pt>
                <c:pt idx="17">
                  <c:v>0.123</c:v>
                </c:pt>
                <c:pt idx="18">
                  <c:v>0.12</c:v>
                </c:pt>
                <c:pt idx="19">
                  <c:v>0.11700000000000001</c:v>
                </c:pt>
                <c:pt idx="20">
                  <c:v>0.123</c:v>
                </c:pt>
                <c:pt idx="21">
                  <c:v>0.128</c:v>
                </c:pt>
                <c:pt idx="22">
                  <c:v>0.13200000000000001</c:v>
                </c:pt>
                <c:pt idx="23">
                  <c:v>0.13600000000000001</c:v>
                </c:pt>
                <c:pt idx="24">
                  <c:v>0.14000000000000001</c:v>
                </c:pt>
                <c:pt idx="25">
                  <c:v>0.13700000000000001</c:v>
                </c:pt>
                <c:pt idx="26">
                  <c:v>0.13400000000000001</c:v>
                </c:pt>
                <c:pt idx="27">
                  <c:v>0.13100000000000001</c:v>
                </c:pt>
                <c:pt idx="28">
                  <c:v>0.126</c:v>
                </c:pt>
                <c:pt idx="29">
                  <c:v>0.12</c:v>
                </c:pt>
                <c:pt idx="30">
                  <c:v>0.124</c:v>
                </c:pt>
                <c:pt idx="31">
                  <c:v>0.129</c:v>
                </c:pt>
                <c:pt idx="32">
                  <c:v>0.129</c:v>
                </c:pt>
                <c:pt idx="33">
                  <c:v>0.129</c:v>
                </c:pt>
                <c:pt idx="34">
                  <c:v>0.129</c:v>
                </c:pt>
                <c:pt idx="35">
                  <c:v>0.128</c:v>
                </c:pt>
                <c:pt idx="36">
                  <c:v>0.123</c:v>
                </c:pt>
                <c:pt idx="37">
                  <c:v>0.12</c:v>
                </c:pt>
                <c:pt idx="38">
                  <c:v>0.125</c:v>
                </c:pt>
                <c:pt idx="39">
                  <c:v>0.127</c:v>
                </c:pt>
                <c:pt idx="40">
                  <c:v>0.126</c:v>
                </c:pt>
                <c:pt idx="41">
                  <c:v>0.127</c:v>
                </c:pt>
                <c:pt idx="42">
                  <c:v>0.13</c:v>
                </c:pt>
                <c:pt idx="43">
                  <c:v>0.13600000000000001</c:v>
                </c:pt>
                <c:pt idx="44">
                  <c:v>0.14899999999999999</c:v>
                </c:pt>
                <c:pt idx="45">
                  <c:v>0.14199999999999999</c:v>
                </c:pt>
                <c:pt idx="46">
                  <c:v>0.13800000000000001</c:v>
                </c:pt>
                <c:pt idx="47">
                  <c:v>0.13700000000000001</c:v>
                </c:pt>
                <c:pt idx="48">
                  <c:v>0.13500000000000001</c:v>
                </c:pt>
                <c:pt idx="49">
                  <c:v>0.13200000000000001</c:v>
                </c:pt>
                <c:pt idx="50">
                  <c:v>0.13</c:v>
                </c:pt>
                <c:pt idx="51">
                  <c:v>0.13200000000000001</c:v>
                </c:pt>
                <c:pt idx="52">
                  <c:v>0.13800000000000001</c:v>
                </c:pt>
                <c:pt idx="53">
                  <c:v>0.14299999999999999</c:v>
                </c:pt>
                <c:pt idx="54">
                  <c:v>0.14799999999999999</c:v>
                </c:pt>
                <c:pt idx="55">
                  <c:v>0.152</c:v>
                </c:pt>
                <c:pt idx="56">
                  <c:v>0.14799999999999999</c:v>
                </c:pt>
                <c:pt idx="57">
                  <c:v>0.14799999999999999</c:v>
                </c:pt>
                <c:pt idx="58">
                  <c:v>0.14499999999999999</c:v>
                </c:pt>
                <c:pt idx="59">
                  <c:v>0.14299999999999999</c:v>
                </c:pt>
                <c:pt idx="60">
                  <c:v>0.14499999999999999</c:v>
                </c:pt>
                <c:pt idx="61">
                  <c:v>0.14699999999999999</c:v>
                </c:pt>
                <c:pt idx="62">
                  <c:v>0.152</c:v>
                </c:pt>
                <c:pt idx="63">
                  <c:v>0.157</c:v>
                </c:pt>
                <c:pt idx="64">
                  <c:v>0.16500000000000001</c:v>
                </c:pt>
                <c:pt idx="65">
                  <c:v>0.16900000000000001</c:v>
                </c:pt>
                <c:pt idx="66">
                  <c:v>0.17399999999999999</c:v>
                </c:pt>
                <c:pt idx="67">
                  <c:v>0.16800000000000001</c:v>
                </c:pt>
                <c:pt idx="68">
                  <c:v>0.159</c:v>
                </c:pt>
                <c:pt idx="69">
                  <c:v>0.151</c:v>
                </c:pt>
                <c:pt idx="70">
                  <c:v>0.14699999999999999</c:v>
                </c:pt>
                <c:pt idx="71">
                  <c:v>0.14099999999999999</c:v>
                </c:pt>
                <c:pt idx="72">
                  <c:v>0.13800000000000001</c:v>
                </c:pt>
                <c:pt idx="73">
                  <c:v>0.13500000000000001</c:v>
                </c:pt>
                <c:pt idx="74">
                  <c:v>0.13400000000000001</c:v>
                </c:pt>
                <c:pt idx="75">
                  <c:v>0.13700000000000001</c:v>
                </c:pt>
                <c:pt idx="76">
                  <c:v>0.14199999999999999</c:v>
                </c:pt>
                <c:pt idx="77">
                  <c:v>0.14699999999999999</c:v>
                </c:pt>
                <c:pt idx="78">
                  <c:v>0.14499999999999999</c:v>
                </c:pt>
                <c:pt idx="79">
                  <c:v>0.14199999999999999</c:v>
                </c:pt>
                <c:pt idx="80">
                  <c:v>0.14499999999999999</c:v>
                </c:pt>
                <c:pt idx="81">
                  <c:v>0.14799999999999999</c:v>
                </c:pt>
                <c:pt idx="82">
                  <c:v>0.14899999999999999</c:v>
                </c:pt>
                <c:pt idx="83">
                  <c:v>0.14799999999999999</c:v>
                </c:pt>
                <c:pt idx="84">
                  <c:v>0.14499999999999999</c:v>
                </c:pt>
                <c:pt idx="85">
                  <c:v>0.14299999999999999</c:v>
                </c:pt>
                <c:pt idx="86">
                  <c:v>0.13900000000000001</c:v>
                </c:pt>
                <c:pt idx="87">
                  <c:v>0.13400000000000001</c:v>
                </c:pt>
                <c:pt idx="88">
                  <c:v>0.11799999999999999</c:v>
                </c:pt>
                <c:pt idx="89">
                  <c:v>0.104</c:v>
                </c:pt>
                <c:pt idx="90">
                  <c:v>0.09</c:v>
                </c:pt>
                <c:pt idx="91">
                  <c:v>8.4000000000000005E-2</c:v>
                </c:pt>
                <c:pt idx="92">
                  <c:v>7.3999999999999996E-2</c:v>
                </c:pt>
                <c:pt idx="93">
                  <c:v>7.5999999999999998E-2</c:v>
                </c:pt>
                <c:pt idx="94">
                  <c:v>7.9000000000000001E-2</c:v>
                </c:pt>
                <c:pt idx="95">
                  <c:v>8.1000000000000003E-2</c:v>
                </c:pt>
                <c:pt idx="96">
                  <c:v>8.4000000000000005E-2</c:v>
                </c:pt>
                <c:pt idx="97">
                  <c:v>0.09</c:v>
                </c:pt>
                <c:pt idx="98">
                  <c:v>8.4000000000000005E-2</c:v>
                </c:pt>
                <c:pt idx="99">
                  <c:v>7.8E-2</c:v>
                </c:pt>
                <c:pt idx="100">
                  <c:v>8.3000000000000004E-2</c:v>
                </c:pt>
                <c:pt idx="101">
                  <c:v>8.6999999999999994E-2</c:v>
                </c:pt>
                <c:pt idx="102">
                  <c:v>9.1999999999999998E-2</c:v>
                </c:pt>
                <c:pt idx="103">
                  <c:v>8.6999999999999994E-2</c:v>
                </c:pt>
                <c:pt idx="104">
                  <c:v>7.3999999999999996E-2</c:v>
                </c:pt>
                <c:pt idx="105">
                  <c:v>7.8E-2</c:v>
                </c:pt>
                <c:pt idx="106">
                  <c:v>8.4000000000000005E-2</c:v>
                </c:pt>
                <c:pt idx="107">
                  <c:v>9.1999999999999998E-2</c:v>
                </c:pt>
                <c:pt idx="108">
                  <c:v>8.5000000000000006E-2</c:v>
                </c:pt>
                <c:pt idx="109">
                  <c:v>8.1000000000000003E-2</c:v>
                </c:pt>
                <c:pt idx="110">
                  <c:v>7.6999999999999999E-2</c:v>
                </c:pt>
                <c:pt idx="111">
                  <c:v>7.1999999999999995E-2</c:v>
                </c:pt>
                <c:pt idx="112">
                  <c:v>7.1999999999999995E-2</c:v>
                </c:pt>
                <c:pt idx="113">
                  <c:v>7.1999999999999995E-2</c:v>
                </c:pt>
                <c:pt idx="114">
                  <c:v>6.9000000000000006E-2</c:v>
                </c:pt>
                <c:pt idx="115">
                  <c:v>6.6000000000000003E-2</c:v>
                </c:pt>
                <c:pt idx="116">
                  <c:v>6.2E-2</c:v>
                </c:pt>
                <c:pt idx="117">
                  <c:v>5.6000000000000001E-2</c:v>
                </c:pt>
                <c:pt idx="118">
                  <c:v>5.6000000000000001E-2</c:v>
                </c:pt>
                <c:pt idx="119">
                  <c:v>6.3E-2</c:v>
                </c:pt>
                <c:pt idx="120">
                  <c:v>5.6000000000000001E-2</c:v>
                </c:pt>
                <c:pt idx="121">
                  <c:v>5.5E-2</c:v>
                </c:pt>
                <c:pt idx="122">
                  <c:v>4.7E-2</c:v>
                </c:pt>
                <c:pt idx="123">
                  <c:v>4.7E-2</c:v>
                </c:pt>
                <c:pt idx="124">
                  <c:v>4.7E-2</c:v>
                </c:pt>
                <c:pt idx="125">
                  <c:v>5.2999999999999999E-2</c:v>
                </c:pt>
                <c:pt idx="126">
                  <c:v>6.4000000000000001E-2</c:v>
                </c:pt>
                <c:pt idx="127">
                  <c:v>7.0000000000000007E-2</c:v>
                </c:pt>
                <c:pt idx="128">
                  <c:v>6.6000000000000003E-2</c:v>
                </c:pt>
                <c:pt idx="129">
                  <c:v>5.6000000000000001E-2</c:v>
                </c:pt>
                <c:pt idx="130">
                  <c:v>7.0999999999999994E-2</c:v>
                </c:pt>
                <c:pt idx="131">
                  <c:v>8.5999999999999993E-2</c:v>
                </c:pt>
                <c:pt idx="132">
                  <c:v>0.1</c:v>
                </c:pt>
                <c:pt idx="133">
                  <c:v>9.1999999999999998E-2</c:v>
                </c:pt>
                <c:pt idx="134">
                  <c:v>8.3000000000000004E-2</c:v>
                </c:pt>
                <c:pt idx="135">
                  <c:v>7.8E-2</c:v>
                </c:pt>
                <c:pt idx="136">
                  <c:v>8.3000000000000004E-2</c:v>
                </c:pt>
                <c:pt idx="137">
                  <c:v>8.6999999999999994E-2</c:v>
                </c:pt>
                <c:pt idx="138">
                  <c:v>9.4E-2</c:v>
                </c:pt>
                <c:pt idx="139">
                  <c:v>0.11</c:v>
                </c:pt>
                <c:pt idx="140">
                  <c:v>0.104</c:v>
                </c:pt>
                <c:pt idx="141">
                  <c:v>9.6000000000000002E-2</c:v>
                </c:pt>
                <c:pt idx="142">
                  <c:v>0.1</c:v>
                </c:pt>
                <c:pt idx="143">
                  <c:v>0.107</c:v>
                </c:pt>
                <c:pt idx="144">
                  <c:v>0.115</c:v>
                </c:pt>
                <c:pt idx="145">
                  <c:v>0.13</c:v>
                </c:pt>
                <c:pt idx="146">
                  <c:v>0.14899999999999999</c:v>
                </c:pt>
                <c:pt idx="147">
                  <c:v>0.16400000000000001</c:v>
                </c:pt>
                <c:pt idx="148">
                  <c:v>0.183</c:v>
                </c:pt>
                <c:pt idx="149">
                  <c:v>0.20100000000000001</c:v>
                </c:pt>
                <c:pt idx="150">
                  <c:v>0.22700000000000001</c:v>
                </c:pt>
                <c:pt idx="151">
                  <c:v>0.24</c:v>
                </c:pt>
                <c:pt idx="152">
                  <c:v>0.25800000000000001</c:v>
                </c:pt>
                <c:pt idx="153">
                  <c:v>0.254</c:v>
                </c:pt>
                <c:pt idx="154">
                  <c:v>0.251</c:v>
                </c:pt>
                <c:pt idx="155">
                  <c:v>0.25900000000000001</c:v>
                </c:pt>
                <c:pt idx="156">
                  <c:v>0.26900000000000002</c:v>
                </c:pt>
                <c:pt idx="157">
                  <c:v>0.28199999999999997</c:v>
                </c:pt>
                <c:pt idx="158">
                  <c:v>0.3</c:v>
                </c:pt>
                <c:pt idx="159">
                  <c:v>0.32400000000000001</c:v>
                </c:pt>
                <c:pt idx="160">
                  <c:v>0.315</c:v>
                </c:pt>
                <c:pt idx="161">
                  <c:v>0.29799999999999999</c:v>
                </c:pt>
                <c:pt idx="162">
                  <c:v>0.28299999999999997</c:v>
                </c:pt>
                <c:pt idx="163">
                  <c:v>0.27400000000000002</c:v>
                </c:pt>
                <c:pt idx="164">
                  <c:v>0.25900000000000001</c:v>
                </c:pt>
                <c:pt idx="165">
                  <c:v>0.26200000000000001</c:v>
                </c:pt>
                <c:pt idx="166">
                  <c:v>0.26700000000000002</c:v>
                </c:pt>
                <c:pt idx="167">
                  <c:v>0.25800000000000001</c:v>
                </c:pt>
                <c:pt idx="168">
                  <c:v>0.23899999999999999</c:v>
                </c:pt>
                <c:pt idx="169">
                  <c:v>0.224</c:v>
                </c:pt>
                <c:pt idx="170">
                  <c:v>0.215</c:v>
                </c:pt>
                <c:pt idx="171">
                  <c:v>0.218</c:v>
                </c:pt>
                <c:pt idx="172">
                  <c:v>0.22500000000000001</c:v>
                </c:pt>
                <c:pt idx="173">
                  <c:v>0.23699999999999999</c:v>
                </c:pt>
                <c:pt idx="174">
                  <c:v>0.254</c:v>
                </c:pt>
                <c:pt idx="175">
                  <c:v>0.26600000000000001</c:v>
                </c:pt>
                <c:pt idx="176">
                  <c:v>0.27700000000000002</c:v>
                </c:pt>
                <c:pt idx="177">
                  <c:v>0.28699999999999998</c:v>
                </c:pt>
                <c:pt idx="178">
                  <c:v>0.29499999999999998</c:v>
                </c:pt>
                <c:pt idx="179">
                  <c:v>0.30399999999999999</c:v>
                </c:pt>
                <c:pt idx="180">
                  <c:v>0.29699999999999999</c:v>
                </c:pt>
                <c:pt idx="181">
                  <c:v>0.28999999999999998</c:v>
                </c:pt>
                <c:pt idx="182">
                  <c:v>0.29199999999999998</c:v>
                </c:pt>
                <c:pt idx="183">
                  <c:v>0.29499999999999998</c:v>
                </c:pt>
                <c:pt idx="184">
                  <c:v>0.29899999999999999</c:v>
                </c:pt>
                <c:pt idx="185">
                  <c:v>0.31</c:v>
                </c:pt>
                <c:pt idx="186">
                  <c:v>0.33600000000000002</c:v>
                </c:pt>
                <c:pt idx="187">
                  <c:v>0.33200000000000002</c:v>
                </c:pt>
                <c:pt idx="188">
                  <c:v>0.32800000000000001</c:v>
                </c:pt>
                <c:pt idx="189">
                  <c:v>0.31900000000000001</c:v>
                </c:pt>
                <c:pt idx="190">
                  <c:v>0.32500000000000001</c:v>
                </c:pt>
                <c:pt idx="191">
                  <c:v>0.33</c:v>
                </c:pt>
                <c:pt idx="192">
                  <c:v>0.33500000000000002</c:v>
                </c:pt>
                <c:pt idx="193">
                  <c:v>0.33300000000000002</c:v>
                </c:pt>
                <c:pt idx="194">
                  <c:v>0.33200000000000002</c:v>
                </c:pt>
                <c:pt idx="195">
                  <c:v>0.32900000000000001</c:v>
                </c:pt>
                <c:pt idx="196">
                  <c:v>0.32200000000000001</c:v>
                </c:pt>
                <c:pt idx="197">
                  <c:v>0.32900000000000001</c:v>
                </c:pt>
                <c:pt idx="198">
                  <c:v>0.33700000000000002</c:v>
                </c:pt>
                <c:pt idx="199">
                  <c:v>0.34599999999999997</c:v>
                </c:pt>
                <c:pt idx="200">
                  <c:v>0.35099999999999998</c:v>
                </c:pt>
                <c:pt idx="201">
                  <c:v>0.35799999999999998</c:v>
                </c:pt>
                <c:pt idx="202">
                  <c:v>0.35199999999999998</c:v>
                </c:pt>
                <c:pt idx="203">
                  <c:v>0.34</c:v>
                </c:pt>
                <c:pt idx="204">
                  <c:v>0.32900000000000001</c:v>
                </c:pt>
                <c:pt idx="205">
                  <c:v>0.317</c:v>
                </c:pt>
                <c:pt idx="206">
                  <c:v>0.29699999999999999</c:v>
                </c:pt>
                <c:pt idx="207">
                  <c:v>0.30599999999999999</c:v>
                </c:pt>
                <c:pt idx="208">
                  <c:v>0.315</c:v>
                </c:pt>
                <c:pt idx="209">
                  <c:v>0.32500000000000001</c:v>
                </c:pt>
                <c:pt idx="210">
                  <c:v>0.32900000000000001</c:v>
                </c:pt>
                <c:pt idx="211">
                  <c:v>0.33400000000000002</c:v>
                </c:pt>
                <c:pt idx="212">
                  <c:v>0.32900000000000001</c:v>
                </c:pt>
                <c:pt idx="213">
                  <c:v>0.32200000000000001</c:v>
                </c:pt>
                <c:pt idx="214">
                  <c:v>0.315</c:v>
                </c:pt>
                <c:pt idx="215">
                  <c:v>0.315</c:v>
                </c:pt>
                <c:pt idx="216">
                  <c:v>0.315</c:v>
                </c:pt>
                <c:pt idx="217">
                  <c:v>0.314</c:v>
                </c:pt>
                <c:pt idx="218">
                  <c:v>0.315</c:v>
                </c:pt>
                <c:pt idx="219">
                  <c:v>0.314</c:v>
                </c:pt>
                <c:pt idx="220">
                  <c:v>0.308</c:v>
                </c:pt>
                <c:pt idx="221">
                  <c:v>0.30399999999999999</c:v>
                </c:pt>
                <c:pt idx="222">
                  <c:v>0.29899999999999999</c:v>
                </c:pt>
                <c:pt idx="223">
                  <c:v>0.29399999999999998</c:v>
                </c:pt>
                <c:pt idx="224">
                  <c:v>0.28599999999999998</c:v>
                </c:pt>
                <c:pt idx="225">
                  <c:v>0.29099999999999998</c:v>
                </c:pt>
                <c:pt idx="226">
                  <c:v>0.29599999999999999</c:v>
                </c:pt>
                <c:pt idx="227">
                  <c:v>0.30199999999999999</c:v>
                </c:pt>
                <c:pt idx="228">
                  <c:v>0.311</c:v>
                </c:pt>
                <c:pt idx="229">
                  <c:v>0.32300000000000001</c:v>
                </c:pt>
                <c:pt idx="230">
                  <c:v>0.34899999999999998</c:v>
                </c:pt>
                <c:pt idx="231">
                  <c:v>0.372</c:v>
                </c:pt>
                <c:pt idx="232">
                  <c:v>0.40899999999999997</c:v>
                </c:pt>
                <c:pt idx="233">
                  <c:v>0.44600000000000001</c:v>
                </c:pt>
                <c:pt idx="234">
                  <c:v>0.499</c:v>
                </c:pt>
                <c:pt idx="235">
                  <c:v>0.497</c:v>
                </c:pt>
                <c:pt idx="236">
                  <c:v>0.495</c:v>
                </c:pt>
                <c:pt idx="237">
                  <c:v>0.47399999999999998</c:v>
                </c:pt>
                <c:pt idx="238">
                  <c:v>0.441</c:v>
                </c:pt>
                <c:pt idx="239">
                  <c:v>0.40799999999999997</c:v>
                </c:pt>
                <c:pt idx="240">
                  <c:v>0.50900000000000001</c:v>
                </c:pt>
                <c:pt idx="241">
                  <c:v>0.57399999999999995</c:v>
                </c:pt>
                <c:pt idx="242">
                  <c:v>0.65</c:v>
                </c:pt>
                <c:pt idx="243">
                  <c:v>0.64900000000000002</c:v>
                </c:pt>
                <c:pt idx="244">
                  <c:v>0.65</c:v>
                </c:pt>
                <c:pt idx="245">
                  <c:v>0.66</c:v>
                </c:pt>
                <c:pt idx="246">
                  <c:v>0.68700000000000006</c:v>
                </c:pt>
                <c:pt idx="247">
                  <c:v>0.68100000000000005</c:v>
                </c:pt>
                <c:pt idx="248">
                  <c:v>0.67500000000000004</c:v>
                </c:pt>
                <c:pt idx="249">
                  <c:v>0.66800000000000004</c:v>
                </c:pt>
                <c:pt idx="250">
                  <c:v>0.64800000000000002</c:v>
                </c:pt>
                <c:pt idx="251">
                  <c:v>0.63100000000000001</c:v>
                </c:pt>
                <c:pt idx="252">
                  <c:v>0.60899999999999999</c:v>
                </c:pt>
                <c:pt idx="253">
                  <c:v>0.60599999999999998</c:v>
                </c:pt>
                <c:pt idx="254">
                  <c:v>0.59699999999999998</c:v>
                </c:pt>
                <c:pt idx="255">
                  <c:v>0.61399999999999999</c:v>
                </c:pt>
                <c:pt idx="256">
                  <c:v>0.63</c:v>
                </c:pt>
                <c:pt idx="257">
                  <c:v>0.64300000000000002</c:v>
                </c:pt>
                <c:pt idx="258">
                  <c:v>0.65600000000000003</c:v>
                </c:pt>
                <c:pt idx="259">
                  <c:v>0.67200000000000004</c:v>
                </c:pt>
                <c:pt idx="260">
                  <c:v>0.66400000000000003</c:v>
                </c:pt>
                <c:pt idx="261">
                  <c:v>0.65500000000000003</c:v>
                </c:pt>
                <c:pt idx="262">
                  <c:v>0.64300000000000002</c:v>
                </c:pt>
                <c:pt idx="263">
                  <c:v>0.61699999999999999</c:v>
                </c:pt>
                <c:pt idx="264">
                  <c:v>0.59499999999999997</c:v>
                </c:pt>
                <c:pt idx="265">
                  <c:v>0.56799999999999995</c:v>
                </c:pt>
                <c:pt idx="266">
                  <c:v>0.53900000000000003</c:v>
                </c:pt>
                <c:pt idx="267">
                  <c:v>0.51600000000000001</c:v>
                </c:pt>
                <c:pt idx="268">
                  <c:v>0.52800000000000002</c:v>
                </c:pt>
                <c:pt idx="269">
                  <c:v>0.54</c:v>
                </c:pt>
                <c:pt idx="270">
                  <c:v>0.503</c:v>
                </c:pt>
                <c:pt idx="271">
                  <c:v>0.47899999999999998</c:v>
                </c:pt>
                <c:pt idx="272">
                  <c:v>0.45100000000000001</c:v>
                </c:pt>
                <c:pt idx="273">
                  <c:v>0.47299999999999998</c:v>
                </c:pt>
                <c:pt idx="274">
                  <c:v>0.49299999999999999</c:v>
                </c:pt>
                <c:pt idx="275">
                  <c:v>0.48499999999999999</c:v>
                </c:pt>
                <c:pt idx="276">
                  <c:v>0.47</c:v>
                </c:pt>
                <c:pt idx="277">
                  <c:v>0.45600000000000002</c:v>
                </c:pt>
                <c:pt idx="278">
                  <c:v>0.443</c:v>
                </c:pt>
                <c:pt idx="279">
                  <c:v>0.43</c:v>
                </c:pt>
                <c:pt idx="280">
                  <c:v>0.45900000000000002</c:v>
                </c:pt>
                <c:pt idx="281">
                  <c:v>0.49399999999999999</c:v>
                </c:pt>
                <c:pt idx="282">
                  <c:v>0.52800000000000002</c:v>
                </c:pt>
                <c:pt idx="283">
                  <c:v>0.52100000000000002</c:v>
                </c:pt>
                <c:pt idx="284">
                  <c:v>0.51400000000000001</c:v>
                </c:pt>
                <c:pt idx="285">
                  <c:v>0.496</c:v>
                </c:pt>
                <c:pt idx="286">
                  <c:v>0.47</c:v>
                </c:pt>
                <c:pt idx="287">
                  <c:v>0.44700000000000001</c:v>
                </c:pt>
                <c:pt idx="288">
                  <c:v>0.437</c:v>
                </c:pt>
                <c:pt idx="289">
                  <c:v>0.42299999999999999</c:v>
                </c:pt>
                <c:pt idx="290">
                  <c:v>0.41899999999999998</c:v>
                </c:pt>
                <c:pt idx="291">
                  <c:v>0.41899999999999998</c:v>
                </c:pt>
                <c:pt idx="292">
                  <c:v>0.41899999999999998</c:v>
                </c:pt>
                <c:pt idx="293">
                  <c:v>0.42099999999999999</c:v>
                </c:pt>
                <c:pt idx="294">
                  <c:v>0.42499999999999999</c:v>
                </c:pt>
                <c:pt idx="295">
                  <c:v>0.434</c:v>
                </c:pt>
                <c:pt idx="296">
                  <c:v>0.443</c:v>
                </c:pt>
                <c:pt idx="297">
                  <c:v>0.45100000000000001</c:v>
                </c:pt>
                <c:pt idx="298">
                  <c:v>0.45</c:v>
                </c:pt>
                <c:pt idx="299">
                  <c:v>0.44800000000000001</c:v>
                </c:pt>
                <c:pt idx="300">
                  <c:v>0.44</c:v>
                </c:pt>
                <c:pt idx="301">
                  <c:v>0.42899999999999999</c:v>
                </c:pt>
                <c:pt idx="302">
                  <c:v>0.41199999999999998</c:v>
                </c:pt>
                <c:pt idx="303">
                  <c:v>0.38200000000000001</c:v>
                </c:pt>
                <c:pt idx="304">
                  <c:v>0.35399999999999998</c:v>
                </c:pt>
                <c:pt idx="305">
                  <c:v>0.30599999999999999</c:v>
                </c:pt>
                <c:pt idx="306">
                  <c:v>0.25800000000000001</c:v>
                </c:pt>
                <c:pt idx="307">
                  <c:v>0.23300000000000001</c:v>
                </c:pt>
                <c:pt idx="308">
                  <c:v>0.24299999999999999</c:v>
                </c:pt>
                <c:pt idx="309">
                  <c:v>0.253</c:v>
                </c:pt>
                <c:pt idx="310">
                  <c:v>0.247</c:v>
                </c:pt>
                <c:pt idx="311">
                  <c:v>0.24</c:v>
                </c:pt>
                <c:pt idx="312">
                  <c:v>0.23499999999999999</c:v>
                </c:pt>
                <c:pt idx="313">
                  <c:v>0.23300000000000001</c:v>
                </c:pt>
                <c:pt idx="314">
                  <c:v>0.23100000000000001</c:v>
                </c:pt>
                <c:pt idx="315">
                  <c:v>0.221</c:v>
                </c:pt>
                <c:pt idx="316">
                  <c:v>0.2</c:v>
                </c:pt>
                <c:pt idx="317">
                  <c:v>0.22700000000000001</c:v>
                </c:pt>
                <c:pt idx="318">
                  <c:v>0.28899999999999998</c:v>
                </c:pt>
                <c:pt idx="319">
                  <c:v>0.35099999999999998</c:v>
                </c:pt>
                <c:pt idx="320">
                  <c:v>0.41099999999999998</c:v>
                </c:pt>
                <c:pt idx="321">
                  <c:v>0.47699999999999998</c:v>
                </c:pt>
                <c:pt idx="322">
                  <c:v>0.54200000000000004</c:v>
                </c:pt>
                <c:pt idx="323">
                  <c:v>0.41399999999999998</c:v>
                </c:pt>
                <c:pt idx="324">
                  <c:v>0.19700000000000001</c:v>
                </c:pt>
                <c:pt idx="325">
                  <c:v>0.22800000000000001</c:v>
                </c:pt>
                <c:pt idx="326">
                  <c:v>0.27600000000000002</c:v>
                </c:pt>
                <c:pt idx="327">
                  <c:v>0.32400000000000001</c:v>
                </c:pt>
                <c:pt idx="328">
                  <c:v>0.38500000000000001</c:v>
                </c:pt>
                <c:pt idx="329">
                  <c:v>0.437</c:v>
                </c:pt>
                <c:pt idx="330">
                  <c:v>0.45900000000000002</c:v>
                </c:pt>
                <c:pt idx="331">
                  <c:v>0.51</c:v>
                </c:pt>
                <c:pt idx="332">
                  <c:v>0.57199999999999995</c:v>
                </c:pt>
              </c:numCache>
            </c:numRef>
          </c:xVal>
          <c:yVal>
            <c:numRef>
              <c:f>'CPT frottement'!$A$4:$A$336</c:f>
              <c:numCache>
                <c:formatCode>0.00</c:formatCode>
                <c:ptCount val="333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  <c:pt idx="301">
                  <c:v>15.050000000000079</c:v>
                </c:pt>
                <c:pt idx="302">
                  <c:v>15.10000000000008</c:v>
                </c:pt>
                <c:pt idx="303">
                  <c:v>15.15000000000008</c:v>
                </c:pt>
                <c:pt idx="304">
                  <c:v>15.200000000000081</c:v>
                </c:pt>
                <c:pt idx="305">
                  <c:v>15.250000000000082</c:v>
                </c:pt>
                <c:pt idx="306">
                  <c:v>15.300000000000082</c:v>
                </c:pt>
                <c:pt idx="307">
                  <c:v>15.350000000000083</c:v>
                </c:pt>
                <c:pt idx="308">
                  <c:v>15.400000000000084</c:v>
                </c:pt>
                <c:pt idx="309">
                  <c:v>15.450000000000085</c:v>
                </c:pt>
                <c:pt idx="310">
                  <c:v>15.500000000000085</c:v>
                </c:pt>
                <c:pt idx="311">
                  <c:v>15.550000000000086</c:v>
                </c:pt>
                <c:pt idx="312">
                  <c:v>15.600000000000087</c:v>
                </c:pt>
                <c:pt idx="313">
                  <c:v>15.650000000000087</c:v>
                </c:pt>
                <c:pt idx="314">
                  <c:v>15.700000000000088</c:v>
                </c:pt>
                <c:pt idx="315">
                  <c:v>15.750000000000089</c:v>
                </c:pt>
                <c:pt idx="316">
                  <c:v>15.80000000000009</c:v>
                </c:pt>
                <c:pt idx="317">
                  <c:v>15.85000000000009</c:v>
                </c:pt>
                <c:pt idx="318">
                  <c:v>15.900000000000091</c:v>
                </c:pt>
                <c:pt idx="319">
                  <c:v>15.950000000000092</c:v>
                </c:pt>
                <c:pt idx="320">
                  <c:v>16.000000000000092</c:v>
                </c:pt>
                <c:pt idx="321">
                  <c:v>16.050000000000093</c:v>
                </c:pt>
                <c:pt idx="322">
                  <c:v>16.100000000000094</c:v>
                </c:pt>
                <c:pt idx="323">
                  <c:v>16.150000000000095</c:v>
                </c:pt>
                <c:pt idx="324">
                  <c:v>16.200000000000095</c:v>
                </c:pt>
                <c:pt idx="325">
                  <c:v>16.250000000000096</c:v>
                </c:pt>
                <c:pt idx="326">
                  <c:v>16.300000000000097</c:v>
                </c:pt>
                <c:pt idx="327">
                  <c:v>16.350000000000097</c:v>
                </c:pt>
                <c:pt idx="328">
                  <c:v>16.400000000000098</c:v>
                </c:pt>
                <c:pt idx="329">
                  <c:v>16.450000000000099</c:v>
                </c:pt>
                <c:pt idx="330">
                  <c:v>16.500000000000099</c:v>
                </c:pt>
                <c:pt idx="331">
                  <c:v>16.5500000000001</c:v>
                </c:pt>
                <c:pt idx="332">
                  <c:v>16.600000000000101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64-4A27-A7A8-976E00BFAC31}"/>
            </c:ext>
          </c:extLst>
        </c:ser>
        <c:ser>
          <c:idx val="1"/>
          <c:order val="1"/>
          <c:tx>
            <c:v>-1 SD</c:v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'CPT frottement'!$D$4:$D$336</c:f>
              <c:numCache>
                <c:formatCode>0.000</c:formatCode>
                <c:ptCount val="3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3.3499999999999502E-4</c:v>
                </c:pt>
                <c:pt idx="4">
                  <c:v>1.3424999999999986E-2</c:v>
                </c:pt>
                <c:pt idx="5">
                  <c:v>2.8374999999999997E-2</c:v>
                </c:pt>
                <c:pt idx="6">
                  <c:v>3.7985000000000019E-2</c:v>
                </c:pt>
                <c:pt idx="7">
                  <c:v>4.6935000000000004E-2</c:v>
                </c:pt>
                <c:pt idx="8">
                  <c:v>4.9744999999999984E-2</c:v>
                </c:pt>
                <c:pt idx="9">
                  <c:v>4.8210000000000003E-2</c:v>
                </c:pt>
                <c:pt idx="10">
                  <c:v>5.6980000000000017E-2</c:v>
                </c:pt>
                <c:pt idx="11">
                  <c:v>7.1065000000000003E-2</c:v>
                </c:pt>
                <c:pt idx="12">
                  <c:v>6.1704999999999982E-2</c:v>
                </c:pt>
                <c:pt idx="13">
                  <c:v>6.1024999999999996E-2</c:v>
                </c:pt>
                <c:pt idx="14">
                  <c:v>5.4330000000000003E-2</c:v>
                </c:pt>
                <c:pt idx="15">
                  <c:v>7.3149999999999993E-2</c:v>
                </c:pt>
                <c:pt idx="16">
                  <c:v>8.8900000000000007E-2</c:v>
                </c:pt>
                <c:pt idx="17">
                  <c:v>8.6219999999999991E-2</c:v>
                </c:pt>
                <c:pt idx="18">
                  <c:v>7.9479999999999995E-2</c:v>
                </c:pt>
                <c:pt idx="19">
                  <c:v>7.1815000000000018E-2</c:v>
                </c:pt>
                <c:pt idx="20">
                  <c:v>7.6384999999999995E-2</c:v>
                </c:pt>
                <c:pt idx="21">
                  <c:v>7.9660000000000009E-2</c:v>
                </c:pt>
                <c:pt idx="22">
                  <c:v>7.3065000000000005E-2</c:v>
                </c:pt>
                <c:pt idx="23">
                  <c:v>6.4055000000000015E-2</c:v>
                </c:pt>
                <c:pt idx="24">
                  <c:v>5.8620000000000019E-2</c:v>
                </c:pt>
                <c:pt idx="25">
                  <c:v>6.3230000000000008E-2</c:v>
                </c:pt>
                <c:pt idx="26">
                  <c:v>6.7645000000000011E-2</c:v>
                </c:pt>
                <c:pt idx="27">
                  <c:v>6.7360000000000003E-2</c:v>
                </c:pt>
                <c:pt idx="28">
                  <c:v>6.3085000000000002E-2</c:v>
                </c:pt>
                <c:pt idx="29">
                  <c:v>6.0754999999999997E-2</c:v>
                </c:pt>
                <c:pt idx="30">
                  <c:v>6.3305E-2</c:v>
                </c:pt>
                <c:pt idx="31">
                  <c:v>6.8035000000000012E-2</c:v>
                </c:pt>
                <c:pt idx="32">
                  <c:v>6.9489999999999996E-2</c:v>
                </c:pt>
                <c:pt idx="33">
                  <c:v>7.1705000000000005E-2</c:v>
                </c:pt>
                <c:pt idx="34">
                  <c:v>7.2565000000000004E-2</c:v>
                </c:pt>
                <c:pt idx="35">
                  <c:v>7.0470000000000005E-2</c:v>
                </c:pt>
                <c:pt idx="36">
                  <c:v>6.4409999999999995E-2</c:v>
                </c:pt>
                <c:pt idx="37">
                  <c:v>5.7900000000000007E-2</c:v>
                </c:pt>
                <c:pt idx="38">
                  <c:v>5.9125000000000011E-2</c:v>
                </c:pt>
                <c:pt idx="39">
                  <c:v>5.5860000000000007E-2</c:v>
                </c:pt>
                <c:pt idx="40">
                  <c:v>4.9430000000000002E-2</c:v>
                </c:pt>
                <c:pt idx="41">
                  <c:v>4.4234999999999997E-2</c:v>
                </c:pt>
                <c:pt idx="42">
                  <c:v>4.5050000000000007E-2</c:v>
                </c:pt>
                <c:pt idx="43">
                  <c:v>5.0885000000000014E-2</c:v>
                </c:pt>
                <c:pt idx="44">
                  <c:v>6.1794999999999989E-2</c:v>
                </c:pt>
                <c:pt idx="45">
                  <c:v>6.0719999999999996E-2</c:v>
                </c:pt>
                <c:pt idx="46">
                  <c:v>6.0920000000000016E-2</c:v>
                </c:pt>
                <c:pt idx="47">
                  <c:v>5.3600000000000009E-2</c:v>
                </c:pt>
                <c:pt idx="48">
                  <c:v>4.4740000000000016E-2</c:v>
                </c:pt>
                <c:pt idx="49">
                  <c:v>3.3829999999999999E-2</c:v>
                </c:pt>
                <c:pt idx="50">
                  <c:v>3.1265000000000001E-2</c:v>
                </c:pt>
                <c:pt idx="51">
                  <c:v>3.4555000000000002E-2</c:v>
                </c:pt>
                <c:pt idx="52">
                  <c:v>3.7410000000000013E-2</c:v>
                </c:pt>
                <c:pt idx="53">
                  <c:v>4.0954999999999991E-2</c:v>
                </c:pt>
                <c:pt idx="54">
                  <c:v>4.539E-2</c:v>
                </c:pt>
                <c:pt idx="55">
                  <c:v>4.657E-2</c:v>
                </c:pt>
                <c:pt idx="56">
                  <c:v>4.1639999999999996E-2</c:v>
                </c:pt>
                <c:pt idx="57">
                  <c:v>4.651000000000001E-2</c:v>
                </c:pt>
                <c:pt idx="58">
                  <c:v>5.1914999999999989E-2</c:v>
                </c:pt>
                <c:pt idx="59">
                  <c:v>5.6964999999999988E-2</c:v>
                </c:pt>
                <c:pt idx="60">
                  <c:v>6.0854999999999992E-2</c:v>
                </c:pt>
                <c:pt idx="61">
                  <c:v>6.3509999999999983E-2</c:v>
                </c:pt>
                <c:pt idx="62">
                  <c:v>6.6289999999999988E-2</c:v>
                </c:pt>
                <c:pt idx="63">
                  <c:v>6.8610000000000004E-2</c:v>
                </c:pt>
                <c:pt idx="64">
                  <c:v>7.4090000000000003E-2</c:v>
                </c:pt>
                <c:pt idx="65">
                  <c:v>7.1565000000000017E-2</c:v>
                </c:pt>
                <c:pt idx="66">
                  <c:v>7.4114999999999986E-2</c:v>
                </c:pt>
                <c:pt idx="67">
                  <c:v>6.523000000000001E-2</c:v>
                </c:pt>
                <c:pt idx="68">
                  <c:v>7.4734999999999996E-2</c:v>
                </c:pt>
                <c:pt idx="69">
                  <c:v>7.9744999999999983E-2</c:v>
                </c:pt>
                <c:pt idx="70">
                  <c:v>8.1874999999999989E-2</c:v>
                </c:pt>
                <c:pt idx="71">
                  <c:v>7.8554999999999986E-2</c:v>
                </c:pt>
                <c:pt idx="72">
                  <c:v>8.0149999999999999E-2</c:v>
                </c:pt>
                <c:pt idx="73">
                  <c:v>7.7185000000000004E-2</c:v>
                </c:pt>
                <c:pt idx="74">
                  <c:v>7.6945000000000013E-2</c:v>
                </c:pt>
                <c:pt idx="75">
                  <c:v>7.9610000000000014E-2</c:v>
                </c:pt>
                <c:pt idx="76">
                  <c:v>7.6894999999999991E-2</c:v>
                </c:pt>
                <c:pt idx="77">
                  <c:v>7.6824999999999991E-2</c:v>
                </c:pt>
                <c:pt idx="78">
                  <c:v>7.3734999999999995E-2</c:v>
                </c:pt>
                <c:pt idx="79">
                  <c:v>6.8384999999999987E-2</c:v>
                </c:pt>
                <c:pt idx="80">
                  <c:v>7.2769999999999987E-2</c:v>
                </c:pt>
                <c:pt idx="81">
                  <c:v>7.7460000000000001E-2</c:v>
                </c:pt>
                <c:pt idx="82">
                  <c:v>7.9679999999999987E-2</c:v>
                </c:pt>
                <c:pt idx="83">
                  <c:v>8.2849999999999979E-2</c:v>
                </c:pt>
                <c:pt idx="84">
                  <c:v>8.2829999999999987E-2</c:v>
                </c:pt>
                <c:pt idx="85">
                  <c:v>8.2949999999999996E-2</c:v>
                </c:pt>
                <c:pt idx="86">
                  <c:v>8.0770000000000008E-2</c:v>
                </c:pt>
                <c:pt idx="87">
                  <c:v>7.566500000000001E-2</c:v>
                </c:pt>
                <c:pt idx="88">
                  <c:v>6.3509999999999983E-2</c:v>
                </c:pt>
                <c:pt idx="89">
                  <c:v>5.0829999999999993E-2</c:v>
                </c:pt>
                <c:pt idx="90">
                  <c:v>3.9609999999999992E-2</c:v>
                </c:pt>
                <c:pt idx="91">
                  <c:v>3.4075000000000008E-2</c:v>
                </c:pt>
                <c:pt idx="92">
                  <c:v>2.5924999999999997E-2</c:v>
                </c:pt>
                <c:pt idx="93">
                  <c:v>3.8914999999999991E-2</c:v>
                </c:pt>
                <c:pt idx="94">
                  <c:v>5.0585000000000005E-2</c:v>
                </c:pt>
                <c:pt idx="95">
                  <c:v>5.6919999999999998E-2</c:v>
                </c:pt>
                <c:pt idx="96">
                  <c:v>5.8795000000000007E-2</c:v>
                </c:pt>
                <c:pt idx="97">
                  <c:v>6.4064999999999997E-2</c:v>
                </c:pt>
                <c:pt idx="98">
                  <c:v>6.5215000000000009E-2</c:v>
                </c:pt>
                <c:pt idx="99">
                  <c:v>6.676E-2</c:v>
                </c:pt>
                <c:pt idx="100">
                  <c:v>5.6330000000000005E-2</c:v>
                </c:pt>
                <c:pt idx="101">
                  <c:v>3.7949999999999991E-2</c:v>
                </c:pt>
                <c:pt idx="102">
                  <c:v>2.2524999999999989E-2</c:v>
                </c:pt>
                <c:pt idx="103">
                  <c:v>3.2949999999999993E-2</c:v>
                </c:pt>
                <c:pt idx="104">
                  <c:v>5.1759999999999994E-2</c:v>
                </c:pt>
                <c:pt idx="105">
                  <c:v>4.6159999999999993E-2</c:v>
                </c:pt>
                <c:pt idx="106">
                  <c:v>3.8949999999999999E-2</c:v>
                </c:pt>
                <c:pt idx="107">
                  <c:v>3.4930000000000003E-2</c:v>
                </c:pt>
                <c:pt idx="108">
                  <c:v>4.8524999999999999E-2</c:v>
                </c:pt>
                <c:pt idx="109">
                  <c:v>6.9840000000000013E-2</c:v>
                </c:pt>
                <c:pt idx="110">
                  <c:v>6.1740000000000003E-2</c:v>
                </c:pt>
                <c:pt idx="111">
                  <c:v>5.1014999999999998E-2</c:v>
                </c:pt>
                <c:pt idx="112">
                  <c:v>4.5119999999999993E-2</c:v>
                </c:pt>
                <c:pt idx="113">
                  <c:v>4.4814999999999994E-2</c:v>
                </c:pt>
                <c:pt idx="114">
                  <c:v>4.0760000000000005E-2</c:v>
                </c:pt>
                <c:pt idx="115">
                  <c:v>4.0370000000000003E-2</c:v>
                </c:pt>
                <c:pt idx="116">
                  <c:v>3.9120000000000002E-2</c:v>
                </c:pt>
                <c:pt idx="117">
                  <c:v>3.5530000000000006E-2</c:v>
                </c:pt>
                <c:pt idx="118">
                  <c:v>3.2515000000000002E-2</c:v>
                </c:pt>
                <c:pt idx="119">
                  <c:v>3.5645000000000003E-2</c:v>
                </c:pt>
                <c:pt idx="120">
                  <c:v>2.9735000000000001E-2</c:v>
                </c:pt>
                <c:pt idx="121">
                  <c:v>3.1215E-2</c:v>
                </c:pt>
                <c:pt idx="122">
                  <c:v>2.4274999999999998E-2</c:v>
                </c:pt>
                <c:pt idx="123">
                  <c:v>2.0995E-2</c:v>
                </c:pt>
                <c:pt idx="124">
                  <c:v>1.6789999999999999E-2</c:v>
                </c:pt>
                <c:pt idx="125">
                  <c:v>1.3449999999999997E-2</c:v>
                </c:pt>
                <c:pt idx="126">
                  <c:v>8.6999999999999994E-3</c:v>
                </c:pt>
                <c:pt idx="127">
                  <c:v>0</c:v>
                </c:pt>
                <c:pt idx="128">
                  <c:v>9.2650000000000024E-3</c:v>
                </c:pt>
                <c:pt idx="129">
                  <c:v>2.8730000000000002E-2</c:v>
                </c:pt>
                <c:pt idx="130">
                  <c:v>2.9889999999999993E-2</c:v>
                </c:pt>
                <c:pt idx="131">
                  <c:v>2.604999999999999E-2</c:v>
                </c:pt>
                <c:pt idx="132">
                  <c:v>2.279500000000001E-2</c:v>
                </c:pt>
                <c:pt idx="133">
                  <c:v>2.3304999999999992E-2</c:v>
                </c:pt>
                <c:pt idx="134">
                  <c:v>1.8905000000000005E-2</c:v>
                </c:pt>
                <c:pt idx="135">
                  <c:v>2.2945E-2</c:v>
                </c:pt>
                <c:pt idx="136">
                  <c:v>3.595000000000001E-2</c:v>
                </c:pt>
                <c:pt idx="137">
                  <c:v>4.5974999999999988E-2</c:v>
                </c:pt>
                <c:pt idx="138">
                  <c:v>3.4800000000000005E-2</c:v>
                </c:pt>
                <c:pt idx="139">
                  <c:v>2.4674999999999989E-2</c:v>
                </c:pt>
                <c:pt idx="140">
                  <c:v>2.1854999999999999E-2</c:v>
                </c:pt>
                <c:pt idx="141">
                  <c:v>2.1465000000000012E-2</c:v>
                </c:pt>
                <c:pt idx="142">
                  <c:v>3.2185000000000019E-2</c:v>
                </c:pt>
                <c:pt idx="143">
                  <c:v>2.7004999999999987E-2</c:v>
                </c:pt>
                <c:pt idx="144">
                  <c:v>2.384E-2</c:v>
                </c:pt>
                <c:pt idx="145">
                  <c:v>3.4634999999999999E-2</c:v>
                </c:pt>
                <c:pt idx="146">
                  <c:v>5.1349999999999993E-2</c:v>
                </c:pt>
                <c:pt idx="147">
                  <c:v>5.9755000000000016E-2</c:v>
                </c:pt>
                <c:pt idx="148">
                  <c:v>6.5015000000000003E-2</c:v>
                </c:pt>
                <c:pt idx="149">
                  <c:v>6.5699999999999981E-2</c:v>
                </c:pt>
                <c:pt idx="150">
                  <c:v>7.8059999999999991E-2</c:v>
                </c:pt>
                <c:pt idx="151">
                  <c:v>8.2549999999999957E-2</c:v>
                </c:pt>
                <c:pt idx="152">
                  <c:v>9.1440000000000021E-2</c:v>
                </c:pt>
                <c:pt idx="153">
                  <c:v>9.4655000000000017E-2</c:v>
                </c:pt>
                <c:pt idx="154">
                  <c:v>0.10281499999999999</c:v>
                </c:pt>
                <c:pt idx="155">
                  <c:v>0.10044999999999998</c:v>
                </c:pt>
                <c:pt idx="156">
                  <c:v>8.6775000000000019E-2</c:v>
                </c:pt>
                <c:pt idx="157">
                  <c:v>7.9814999999999969E-2</c:v>
                </c:pt>
                <c:pt idx="158">
                  <c:v>7.2550000000000003E-2</c:v>
                </c:pt>
                <c:pt idx="159">
                  <c:v>6.2054999999999971E-2</c:v>
                </c:pt>
                <c:pt idx="160">
                  <c:v>7.0000000000000007E-2</c:v>
                </c:pt>
                <c:pt idx="161">
                  <c:v>8.5245000000000015E-2</c:v>
                </c:pt>
                <c:pt idx="162">
                  <c:v>9.6794999999999964E-2</c:v>
                </c:pt>
                <c:pt idx="163">
                  <c:v>0.11097000000000001</c:v>
                </c:pt>
                <c:pt idx="164">
                  <c:v>0.131025</c:v>
                </c:pt>
                <c:pt idx="165">
                  <c:v>0.13750000000000001</c:v>
                </c:pt>
                <c:pt idx="166">
                  <c:v>0.145375</c:v>
                </c:pt>
                <c:pt idx="167">
                  <c:v>0.135355</c:v>
                </c:pt>
                <c:pt idx="168">
                  <c:v>0.12012999999999999</c:v>
                </c:pt>
                <c:pt idx="169">
                  <c:v>0.10933</c:v>
                </c:pt>
                <c:pt idx="170">
                  <c:v>0.10300999999999999</c:v>
                </c:pt>
                <c:pt idx="171">
                  <c:v>0.10581000000000002</c:v>
                </c:pt>
                <c:pt idx="172">
                  <c:v>0.111815</c:v>
                </c:pt>
                <c:pt idx="173">
                  <c:v>0.10968</c:v>
                </c:pt>
                <c:pt idx="174">
                  <c:v>0.11449000000000001</c:v>
                </c:pt>
                <c:pt idx="175">
                  <c:v>0.12030000000000002</c:v>
                </c:pt>
                <c:pt idx="176">
                  <c:v>0.13351500000000005</c:v>
                </c:pt>
                <c:pt idx="177">
                  <c:v>0.14602499999999996</c:v>
                </c:pt>
                <c:pt idx="178">
                  <c:v>0.15730499999999997</c:v>
                </c:pt>
                <c:pt idx="179">
                  <c:v>0.17120000000000002</c:v>
                </c:pt>
                <c:pt idx="180">
                  <c:v>0.16171999999999997</c:v>
                </c:pt>
                <c:pt idx="181">
                  <c:v>0.15501499999999996</c:v>
                </c:pt>
                <c:pt idx="182">
                  <c:v>0.15989500000000001</c:v>
                </c:pt>
                <c:pt idx="183">
                  <c:v>0.16037999999999997</c:v>
                </c:pt>
                <c:pt idx="184">
                  <c:v>0.16364999999999999</c:v>
                </c:pt>
                <c:pt idx="185">
                  <c:v>0.16736499999999999</c:v>
                </c:pt>
                <c:pt idx="186">
                  <c:v>0.18667</c:v>
                </c:pt>
                <c:pt idx="187">
                  <c:v>0.17071500000000001</c:v>
                </c:pt>
                <c:pt idx="188">
                  <c:v>0.16768</c:v>
                </c:pt>
                <c:pt idx="189">
                  <c:v>0.15669</c:v>
                </c:pt>
                <c:pt idx="190">
                  <c:v>0.16494000000000003</c:v>
                </c:pt>
                <c:pt idx="191">
                  <c:v>0.17037000000000002</c:v>
                </c:pt>
                <c:pt idx="192">
                  <c:v>0.17510000000000003</c:v>
                </c:pt>
                <c:pt idx="193">
                  <c:v>0.16996000000000003</c:v>
                </c:pt>
                <c:pt idx="194">
                  <c:v>0.16591</c:v>
                </c:pt>
                <c:pt idx="195">
                  <c:v>0.15804000000000001</c:v>
                </c:pt>
                <c:pt idx="196">
                  <c:v>0.14421999999999999</c:v>
                </c:pt>
                <c:pt idx="197">
                  <c:v>0.15131500000000001</c:v>
                </c:pt>
                <c:pt idx="198">
                  <c:v>0.15620500000000001</c:v>
                </c:pt>
                <c:pt idx="199">
                  <c:v>0.16092999999999996</c:v>
                </c:pt>
                <c:pt idx="200">
                  <c:v>0.17387499999999997</c:v>
                </c:pt>
                <c:pt idx="201">
                  <c:v>0.18868999999999997</c:v>
                </c:pt>
                <c:pt idx="202">
                  <c:v>0.19148999999999999</c:v>
                </c:pt>
                <c:pt idx="203">
                  <c:v>0.18929000000000004</c:v>
                </c:pt>
                <c:pt idx="204">
                  <c:v>0.18418000000000001</c:v>
                </c:pt>
                <c:pt idx="205">
                  <c:v>0.17930000000000001</c:v>
                </c:pt>
                <c:pt idx="206">
                  <c:v>0.17151</c:v>
                </c:pt>
                <c:pt idx="207">
                  <c:v>0.16005</c:v>
                </c:pt>
                <c:pt idx="208">
                  <c:v>0.14371999999999999</c:v>
                </c:pt>
                <c:pt idx="209">
                  <c:v>0.13068000000000002</c:v>
                </c:pt>
                <c:pt idx="210">
                  <c:v>0.13706000000000002</c:v>
                </c:pt>
                <c:pt idx="211">
                  <c:v>0.13928000000000001</c:v>
                </c:pt>
                <c:pt idx="212">
                  <c:v>0.13205500000000003</c:v>
                </c:pt>
                <c:pt idx="213">
                  <c:v>0.12787500000000002</c:v>
                </c:pt>
                <c:pt idx="214">
                  <c:v>0.12431500000000001</c:v>
                </c:pt>
                <c:pt idx="215">
                  <c:v>0.113485</c:v>
                </c:pt>
                <c:pt idx="216">
                  <c:v>0.10434999999999997</c:v>
                </c:pt>
                <c:pt idx="217">
                  <c:v>9.7290000000000015E-2</c:v>
                </c:pt>
                <c:pt idx="218">
                  <c:v>0.10252500000000001</c:v>
                </c:pt>
                <c:pt idx="219">
                  <c:v>0.10661999999999999</c:v>
                </c:pt>
                <c:pt idx="220">
                  <c:v>0.11303499999999997</c:v>
                </c:pt>
                <c:pt idx="221">
                  <c:v>0.12307499999999999</c:v>
                </c:pt>
                <c:pt idx="222">
                  <c:v>0.12922999999999998</c:v>
                </c:pt>
                <c:pt idx="223">
                  <c:v>0.13925499999999996</c:v>
                </c:pt>
                <c:pt idx="224">
                  <c:v>0.14803999999999998</c:v>
                </c:pt>
                <c:pt idx="225">
                  <c:v>0.13833999999999999</c:v>
                </c:pt>
                <c:pt idx="226">
                  <c:v>0.13032499999999997</c:v>
                </c:pt>
                <c:pt idx="227">
                  <c:v>0.13394</c:v>
                </c:pt>
                <c:pt idx="228">
                  <c:v>0.14386499999999999</c:v>
                </c:pt>
                <c:pt idx="229">
                  <c:v>0.154775</c:v>
                </c:pt>
                <c:pt idx="230">
                  <c:v>0.13256499999999996</c:v>
                </c:pt>
                <c:pt idx="231">
                  <c:v>0.10977999999999999</c:v>
                </c:pt>
                <c:pt idx="232">
                  <c:v>9.8509999999999931E-2</c:v>
                </c:pt>
                <c:pt idx="233">
                  <c:v>7.1879999999999999E-2</c:v>
                </c:pt>
                <c:pt idx="234">
                  <c:v>5.5730000000000002E-2</c:v>
                </c:pt>
                <c:pt idx="235">
                  <c:v>4.499000000000003E-2</c:v>
                </c:pt>
                <c:pt idx="236">
                  <c:v>3.1330000000000024E-2</c:v>
                </c:pt>
                <c:pt idx="237">
                  <c:v>2.5659999999999961E-2</c:v>
                </c:pt>
                <c:pt idx="238">
                  <c:v>9.4699999999999784E-3</c:v>
                </c:pt>
                <c:pt idx="239">
                  <c:v>4.4179999999999997E-2</c:v>
                </c:pt>
                <c:pt idx="240">
                  <c:v>0.15578999999999998</c:v>
                </c:pt>
                <c:pt idx="241">
                  <c:v>0.23200999999999994</c:v>
                </c:pt>
                <c:pt idx="242">
                  <c:v>0.28998999999999997</c:v>
                </c:pt>
                <c:pt idx="243">
                  <c:v>0.31455000000000005</c:v>
                </c:pt>
                <c:pt idx="244">
                  <c:v>0.33805000000000002</c:v>
                </c:pt>
                <c:pt idx="245">
                  <c:v>0.30744000000000005</c:v>
                </c:pt>
                <c:pt idx="246">
                  <c:v>0.26488000000000012</c:v>
                </c:pt>
                <c:pt idx="247">
                  <c:v>0.26994000000000001</c:v>
                </c:pt>
                <c:pt idx="248">
                  <c:v>0.27798</c:v>
                </c:pt>
                <c:pt idx="249">
                  <c:v>0.28681000000000006</c:v>
                </c:pt>
                <c:pt idx="250">
                  <c:v>0.22222000000000008</c:v>
                </c:pt>
                <c:pt idx="251">
                  <c:v>0.17976999999999999</c:v>
                </c:pt>
                <c:pt idx="252">
                  <c:v>0.15422000000000002</c:v>
                </c:pt>
                <c:pt idx="253">
                  <c:v>0.16002999999999995</c:v>
                </c:pt>
                <c:pt idx="254">
                  <c:v>0.16435</c:v>
                </c:pt>
                <c:pt idx="255">
                  <c:v>0.20389000000000002</c:v>
                </c:pt>
                <c:pt idx="256">
                  <c:v>0.24423</c:v>
                </c:pt>
                <c:pt idx="257">
                  <c:v>0.26561000000000007</c:v>
                </c:pt>
                <c:pt idx="258">
                  <c:v>0.27812000000000003</c:v>
                </c:pt>
                <c:pt idx="259">
                  <c:v>0.29131000000000007</c:v>
                </c:pt>
                <c:pt idx="260">
                  <c:v>0.25386000000000009</c:v>
                </c:pt>
                <c:pt idx="261">
                  <c:v>0.22276000000000001</c:v>
                </c:pt>
                <c:pt idx="262">
                  <c:v>0.19103999999999999</c:v>
                </c:pt>
                <c:pt idx="263">
                  <c:v>0.16044999999999998</c:v>
                </c:pt>
                <c:pt idx="264">
                  <c:v>0.12478999999999996</c:v>
                </c:pt>
                <c:pt idx="265">
                  <c:v>8.6309999999999942E-2</c:v>
                </c:pt>
                <c:pt idx="266">
                  <c:v>3.7430000000000074E-2</c:v>
                </c:pt>
                <c:pt idx="267">
                  <c:v>4.114000000000001E-2</c:v>
                </c:pt>
                <c:pt idx="268">
                  <c:v>4.8080000000000012E-2</c:v>
                </c:pt>
                <c:pt idx="269">
                  <c:v>5.8609999999999995E-2</c:v>
                </c:pt>
                <c:pt idx="270">
                  <c:v>0.10350000000000004</c:v>
                </c:pt>
                <c:pt idx="271">
                  <c:v>0.14171</c:v>
                </c:pt>
                <c:pt idx="272">
                  <c:v>0.15945000000000004</c:v>
                </c:pt>
                <c:pt idx="273">
                  <c:v>0.19763500000000001</c:v>
                </c:pt>
                <c:pt idx="274">
                  <c:v>0.23872000000000004</c:v>
                </c:pt>
                <c:pt idx="275">
                  <c:v>0.21310999999999997</c:v>
                </c:pt>
                <c:pt idx="276">
                  <c:v>0.17394500000000002</c:v>
                </c:pt>
                <c:pt idx="277">
                  <c:v>0.14501000000000003</c:v>
                </c:pt>
                <c:pt idx="278">
                  <c:v>0.13234000000000001</c:v>
                </c:pt>
                <c:pt idx="279">
                  <c:v>0.11917499999999998</c:v>
                </c:pt>
                <c:pt idx="280">
                  <c:v>0.12443500000000002</c:v>
                </c:pt>
                <c:pt idx="281">
                  <c:v>9.5209999999999961E-2</c:v>
                </c:pt>
                <c:pt idx="282">
                  <c:v>0.10028000000000004</c:v>
                </c:pt>
                <c:pt idx="283">
                  <c:v>0.10865000000000008</c:v>
                </c:pt>
                <c:pt idx="284">
                  <c:v>0.11596000000000001</c:v>
                </c:pt>
                <c:pt idx="285">
                  <c:v>0.12156</c:v>
                </c:pt>
                <c:pt idx="286">
                  <c:v>0.12605999999999995</c:v>
                </c:pt>
                <c:pt idx="287">
                  <c:v>0.12561</c:v>
                </c:pt>
                <c:pt idx="288">
                  <c:v>0.12357500000000005</c:v>
                </c:pt>
                <c:pt idx="289">
                  <c:v>0.124475</c:v>
                </c:pt>
                <c:pt idx="290">
                  <c:v>0.12556999999999996</c:v>
                </c:pt>
                <c:pt idx="291">
                  <c:v>0.12940999999999997</c:v>
                </c:pt>
                <c:pt idx="292">
                  <c:v>0.132025</c:v>
                </c:pt>
                <c:pt idx="293">
                  <c:v>0.13250000000000001</c:v>
                </c:pt>
                <c:pt idx="294">
                  <c:v>0.135905</c:v>
                </c:pt>
                <c:pt idx="295">
                  <c:v>0.13430999999999998</c:v>
                </c:pt>
                <c:pt idx="296">
                  <c:v>0.13138500000000003</c:v>
                </c:pt>
                <c:pt idx="297">
                  <c:v>0.12591000000000002</c:v>
                </c:pt>
                <c:pt idx="298">
                  <c:v>0.12441000000000002</c:v>
                </c:pt>
                <c:pt idx="299">
                  <c:v>0.11857000000000001</c:v>
                </c:pt>
                <c:pt idx="300">
                  <c:v>0.11930999999999997</c:v>
                </c:pt>
                <c:pt idx="301">
                  <c:v>0.12124999999999997</c:v>
                </c:pt>
                <c:pt idx="302">
                  <c:v>0.10719999999999996</c:v>
                </c:pt>
                <c:pt idx="303">
                  <c:v>8.5940000000000016E-2</c:v>
                </c:pt>
                <c:pt idx="304">
                  <c:v>5.9760000000000035E-2</c:v>
                </c:pt>
                <c:pt idx="305">
                  <c:v>7.0059999999999983E-2</c:v>
                </c:pt>
                <c:pt idx="306">
                  <c:v>0.12684000000000001</c:v>
                </c:pt>
                <c:pt idx="307">
                  <c:v>0.16156000000000004</c:v>
                </c:pt>
                <c:pt idx="308">
                  <c:v>0.188775</c:v>
                </c:pt>
                <c:pt idx="309">
                  <c:v>0.21920000000000001</c:v>
                </c:pt>
                <c:pt idx="310">
                  <c:v>0.21309999999999998</c:v>
                </c:pt>
                <c:pt idx="311">
                  <c:v>0.20338000000000001</c:v>
                </c:pt>
                <c:pt idx="312">
                  <c:v>0.20374500000000001</c:v>
                </c:pt>
                <c:pt idx="313">
                  <c:v>0.20733500000000002</c:v>
                </c:pt>
                <c:pt idx="314">
                  <c:v>0.213315</c:v>
                </c:pt>
                <c:pt idx="315">
                  <c:v>0.17073500000000003</c:v>
                </c:pt>
                <c:pt idx="316">
                  <c:v>9.1010000000000008E-2</c:v>
                </c:pt>
                <c:pt idx="317">
                  <c:v>0.12174499999999999</c:v>
                </c:pt>
                <c:pt idx="318">
                  <c:v>0.20039499999999999</c:v>
                </c:pt>
                <c:pt idx="319">
                  <c:v>0.27718999999999994</c:v>
                </c:pt>
                <c:pt idx="320">
                  <c:v>0.29891000000000001</c:v>
                </c:pt>
                <c:pt idx="321">
                  <c:v>0.31445999999999996</c:v>
                </c:pt>
                <c:pt idx="322">
                  <c:v>0.30980000000000008</c:v>
                </c:pt>
                <c:pt idx="323">
                  <c:v>0.14697499999999997</c:v>
                </c:pt>
                <c:pt idx="324">
                  <c:v>0</c:v>
                </c:pt>
                <c:pt idx="325">
                  <c:v>0</c:v>
                </c:pt>
                <c:pt idx="326">
                  <c:v>6.8930000000000047E-2</c:v>
                </c:pt>
                <c:pt idx="327">
                  <c:v>0.149505</c:v>
                </c:pt>
                <c:pt idx="328">
                  <c:v>0.24866999999999997</c:v>
                </c:pt>
                <c:pt idx="329">
                  <c:v>0.33512999999999998</c:v>
                </c:pt>
                <c:pt idx="330">
                  <c:v>0.39318000000000003</c:v>
                </c:pt>
                <c:pt idx="331">
                  <c:v>0.45918999999999999</c:v>
                </c:pt>
                <c:pt idx="332">
                  <c:v>0.56830999999999998</c:v>
                </c:pt>
              </c:numCache>
            </c:numRef>
          </c:xVal>
          <c:yVal>
            <c:numRef>
              <c:f>'CPT frottement'!$A$4:$A$336</c:f>
              <c:numCache>
                <c:formatCode>0.00</c:formatCode>
                <c:ptCount val="333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  <c:pt idx="301">
                  <c:v>15.050000000000079</c:v>
                </c:pt>
                <c:pt idx="302">
                  <c:v>15.10000000000008</c:v>
                </c:pt>
                <c:pt idx="303">
                  <c:v>15.15000000000008</c:v>
                </c:pt>
                <c:pt idx="304">
                  <c:v>15.200000000000081</c:v>
                </c:pt>
                <c:pt idx="305">
                  <c:v>15.250000000000082</c:v>
                </c:pt>
                <c:pt idx="306">
                  <c:v>15.300000000000082</c:v>
                </c:pt>
                <c:pt idx="307">
                  <c:v>15.350000000000083</c:v>
                </c:pt>
                <c:pt idx="308">
                  <c:v>15.400000000000084</c:v>
                </c:pt>
                <c:pt idx="309">
                  <c:v>15.450000000000085</c:v>
                </c:pt>
                <c:pt idx="310">
                  <c:v>15.500000000000085</c:v>
                </c:pt>
                <c:pt idx="311">
                  <c:v>15.550000000000086</c:v>
                </c:pt>
                <c:pt idx="312">
                  <c:v>15.600000000000087</c:v>
                </c:pt>
                <c:pt idx="313">
                  <c:v>15.650000000000087</c:v>
                </c:pt>
                <c:pt idx="314">
                  <c:v>15.700000000000088</c:v>
                </c:pt>
                <c:pt idx="315">
                  <c:v>15.750000000000089</c:v>
                </c:pt>
                <c:pt idx="316">
                  <c:v>15.80000000000009</c:v>
                </c:pt>
                <c:pt idx="317">
                  <c:v>15.85000000000009</c:v>
                </c:pt>
                <c:pt idx="318">
                  <c:v>15.900000000000091</c:v>
                </c:pt>
                <c:pt idx="319">
                  <c:v>15.950000000000092</c:v>
                </c:pt>
                <c:pt idx="320">
                  <c:v>16.000000000000092</c:v>
                </c:pt>
                <c:pt idx="321">
                  <c:v>16.050000000000093</c:v>
                </c:pt>
                <c:pt idx="322">
                  <c:v>16.100000000000094</c:v>
                </c:pt>
                <c:pt idx="323">
                  <c:v>16.150000000000095</c:v>
                </c:pt>
                <c:pt idx="324">
                  <c:v>16.200000000000095</c:v>
                </c:pt>
                <c:pt idx="325">
                  <c:v>16.250000000000096</c:v>
                </c:pt>
                <c:pt idx="326">
                  <c:v>16.300000000000097</c:v>
                </c:pt>
                <c:pt idx="327">
                  <c:v>16.350000000000097</c:v>
                </c:pt>
                <c:pt idx="328">
                  <c:v>16.400000000000098</c:v>
                </c:pt>
                <c:pt idx="329">
                  <c:v>16.450000000000099</c:v>
                </c:pt>
                <c:pt idx="330">
                  <c:v>16.500000000000099</c:v>
                </c:pt>
                <c:pt idx="331">
                  <c:v>16.5500000000001</c:v>
                </c:pt>
                <c:pt idx="332">
                  <c:v>16.600000000000101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A64-4A27-A7A8-976E00BFAC31}"/>
            </c:ext>
          </c:extLst>
        </c:ser>
        <c:ser>
          <c:idx val="2"/>
          <c:order val="2"/>
          <c:tx>
            <c:v>+1 SD</c:v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'CPT frottement'!$E$4:$E$336</c:f>
              <c:numCache>
                <c:formatCode>0.000</c:formatCode>
                <c:ptCount val="333"/>
                <c:pt idx="0">
                  <c:v>2.7000000000000006E-4</c:v>
                </c:pt>
                <c:pt idx="1">
                  <c:v>5.6520000000000001E-2</c:v>
                </c:pt>
                <c:pt idx="2">
                  <c:v>9.2450000000000004E-2</c:v>
                </c:pt>
                <c:pt idx="3">
                  <c:v>0.10966500000000001</c:v>
                </c:pt>
                <c:pt idx="4">
                  <c:v>0.130575</c:v>
                </c:pt>
                <c:pt idx="5">
                  <c:v>0.14962500000000001</c:v>
                </c:pt>
                <c:pt idx="6">
                  <c:v>0.16401499999999999</c:v>
                </c:pt>
                <c:pt idx="7">
                  <c:v>0.19706499999999999</c:v>
                </c:pt>
                <c:pt idx="8">
                  <c:v>0.23225499999999999</c:v>
                </c:pt>
                <c:pt idx="9">
                  <c:v>0.26978999999999997</c:v>
                </c:pt>
                <c:pt idx="10">
                  <c:v>0.27101999999999998</c:v>
                </c:pt>
                <c:pt idx="11">
                  <c:v>0.27093500000000004</c:v>
                </c:pt>
                <c:pt idx="12">
                  <c:v>0.25429500000000005</c:v>
                </c:pt>
                <c:pt idx="13">
                  <c:v>0.23097499999999999</c:v>
                </c:pt>
                <c:pt idx="14">
                  <c:v>0.20567000000000002</c:v>
                </c:pt>
                <c:pt idx="15">
                  <c:v>0.18285000000000001</c:v>
                </c:pt>
                <c:pt idx="16">
                  <c:v>0.1651</c:v>
                </c:pt>
                <c:pt idx="17">
                  <c:v>0.15978000000000001</c:v>
                </c:pt>
                <c:pt idx="18">
                  <c:v>0.16052</c:v>
                </c:pt>
                <c:pt idx="19">
                  <c:v>0.162185</c:v>
                </c:pt>
                <c:pt idx="20">
                  <c:v>0.16961500000000002</c:v>
                </c:pt>
                <c:pt idx="21">
                  <c:v>0.17634</c:v>
                </c:pt>
                <c:pt idx="22">
                  <c:v>0.19093500000000002</c:v>
                </c:pt>
                <c:pt idx="23">
                  <c:v>0.20794499999999999</c:v>
                </c:pt>
                <c:pt idx="24">
                  <c:v>0.22138000000000002</c:v>
                </c:pt>
                <c:pt idx="25">
                  <c:v>0.21077000000000001</c:v>
                </c:pt>
                <c:pt idx="26">
                  <c:v>0.20035500000000001</c:v>
                </c:pt>
                <c:pt idx="27">
                  <c:v>0.19464000000000001</c:v>
                </c:pt>
                <c:pt idx="28">
                  <c:v>0.188915</c:v>
                </c:pt>
                <c:pt idx="29">
                  <c:v>0.17924499999999999</c:v>
                </c:pt>
                <c:pt idx="30">
                  <c:v>0.184695</c:v>
                </c:pt>
                <c:pt idx="31">
                  <c:v>0.18996499999999999</c:v>
                </c:pt>
                <c:pt idx="32">
                  <c:v>0.18851000000000001</c:v>
                </c:pt>
                <c:pt idx="33">
                  <c:v>0.18629499999999999</c:v>
                </c:pt>
                <c:pt idx="34">
                  <c:v>0.18543500000000002</c:v>
                </c:pt>
                <c:pt idx="35">
                  <c:v>0.18553</c:v>
                </c:pt>
                <c:pt idx="36">
                  <c:v>0.18159</c:v>
                </c:pt>
                <c:pt idx="37">
                  <c:v>0.18209999999999998</c:v>
                </c:pt>
                <c:pt idx="38">
                  <c:v>0.19087499999999999</c:v>
                </c:pt>
                <c:pt idx="39">
                  <c:v>0.19813999999999998</c:v>
                </c:pt>
                <c:pt idx="40">
                  <c:v>0.20257</c:v>
                </c:pt>
                <c:pt idx="41">
                  <c:v>0.20976500000000001</c:v>
                </c:pt>
                <c:pt idx="42">
                  <c:v>0.21495</c:v>
                </c:pt>
                <c:pt idx="43">
                  <c:v>0.22111500000000001</c:v>
                </c:pt>
                <c:pt idx="44">
                  <c:v>0.236205</c:v>
                </c:pt>
                <c:pt idx="45">
                  <c:v>0.22327999999999998</c:v>
                </c:pt>
                <c:pt idx="46">
                  <c:v>0.21507999999999999</c:v>
                </c:pt>
                <c:pt idx="47">
                  <c:v>0.22040000000000001</c:v>
                </c:pt>
                <c:pt idx="48">
                  <c:v>0.22526000000000002</c:v>
                </c:pt>
                <c:pt idx="49">
                  <c:v>0.23017000000000001</c:v>
                </c:pt>
                <c:pt idx="50">
                  <c:v>0.22873500000000002</c:v>
                </c:pt>
                <c:pt idx="51">
                  <c:v>0.22944500000000001</c:v>
                </c:pt>
                <c:pt idx="52">
                  <c:v>0.23859000000000002</c:v>
                </c:pt>
                <c:pt idx="53">
                  <c:v>0.24504499999999999</c:v>
                </c:pt>
                <c:pt idx="54">
                  <c:v>0.25061</c:v>
                </c:pt>
                <c:pt idx="55">
                  <c:v>0.25742999999999999</c:v>
                </c:pt>
                <c:pt idx="56">
                  <c:v>0.25435999999999998</c:v>
                </c:pt>
                <c:pt idx="57">
                  <c:v>0.24948999999999999</c:v>
                </c:pt>
                <c:pt idx="58">
                  <c:v>0.23808499999999999</c:v>
                </c:pt>
                <c:pt idx="59">
                  <c:v>0.22903499999999999</c:v>
                </c:pt>
                <c:pt idx="60">
                  <c:v>0.22914499999999999</c:v>
                </c:pt>
                <c:pt idx="61">
                  <c:v>0.23049</c:v>
                </c:pt>
                <c:pt idx="62">
                  <c:v>0.23771</c:v>
                </c:pt>
                <c:pt idx="63">
                  <c:v>0.24539</c:v>
                </c:pt>
                <c:pt idx="64">
                  <c:v>0.25591000000000003</c:v>
                </c:pt>
                <c:pt idx="65">
                  <c:v>0.26643499999999998</c:v>
                </c:pt>
                <c:pt idx="66">
                  <c:v>0.27388499999999999</c:v>
                </c:pt>
                <c:pt idx="67">
                  <c:v>0.27077000000000001</c:v>
                </c:pt>
                <c:pt idx="68">
                  <c:v>0.24326500000000001</c:v>
                </c:pt>
                <c:pt idx="69">
                  <c:v>0.22225500000000001</c:v>
                </c:pt>
                <c:pt idx="70">
                  <c:v>0.21212500000000001</c:v>
                </c:pt>
                <c:pt idx="71">
                  <c:v>0.20344499999999999</c:v>
                </c:pt>
                <c:pt idx="72">
                  <c:v>0.19585000000000002</c:v>
                </c:pt>
                <c:pt idx="73">
                  <c:v>0.19281500000000001</c:v>
                </c:pt>
                <c:pt idx="74">
                  <c:v>0.191055</c:v>
                </c:pt>
                <c:pt idx="75">
                  <c:v>0.19439000000000001</c:v>
                </c:pt>
                <c:pt idx="76">
                  <c:v>0.20710499999999998</c:v>
                </c:pt>
                <c:pt idx="77">
                  <c:v>0.21717500000000001</c:v>
                </c:pt>
                <c:pt idx="78">
                  <c:v>0.21626499999999999</c:v>
                </c:pt>
                <c:pt idx="79">
                  <c:v>0.215615</c:v>
                </c:pt>
                <c:pt idx="80">
                  <c:v>0.21722999999999998</c:v>
                </c:pt>
                <c:pt idx="81">
                  <c:v>0.21853999999999998</c:v>
                </c:pt>
                <c:pt idx="82">
                  <c:v>0.21832000000000001</c:v>
                </c:pt>
                <c:pt idx="83">
                  <c:v>0.21315000000000001</c:v>
                </c:pt>
                <c:pt idx="84">
                  <c:v>0.20716999999999999</c:v>
                </c:pt>
                <c:pt idx="85">
                  <c:v>0.20304999999999998</c:v>
                </c:pt>
                <c:pt idx="86">
                  <c:v>0.19723000000000002</c:v>
                </c:pt>
                <c:pt idx="87">
                  <c:v>0.19233500000000001</c:v>
                </c:pt>
                <c:pt idx="88">
                  <c:v>0.17249</c:v>
                </c:pt>
                <c:pt idx="89">
                  <c:v>0.15717</c:v>
                </c:pt>
                <c:pt idx="90">
                  <c:v>0.14039000000000001</c:v>
                </c:pt>
                <c:pt idx="91">
                  <c:v>0.13392500000000002</c:v>
                </c:pt>
                <c:pt idx="92">
                  <c:v>0.12207499999999999</c:v>
                </c:pt>
                <c:pt idx="93">
                  <c:v>0.113085</c:v>
                </c:pt>
                <c:pt idx="94">
                  <c:v>0.107415</c:v>
                </c:pt>
                <c:pt idx="95">
                  <c:v>0.10508000000000001</c:v>
                </c:pt>
                <c:pt idx="96">
                  <c:v>0.109205</c:v>
                </c:pt>
                <c:pt idx="97">
                  <c:v>0.115935</c:v>
                </c:pt>
                <c:pt idx="98">
                  <c:v>0.102785</c:v>
                </c:pt>
                <c:pt idx="99">
                  <c:v>8.924E-2</c:v>
                </c:pt>
                <c:pt idx="100">
                  <c:v>0.10967</c:v>
                </c:pt>
                <c:pt idx="101">
                  <c:v>0.13605</c:v>
                </c:pt>
                <c:pt idx="102">
                  <c:v>0.16147500000000001</c:v>
                </c:pt>
                <c:pt idx="103">
                  <c:v>0.14105000000000001</c:v>
                </c:pt>
                <c:pt idx="104">
                  <c:v>9.6239999999999992E-2</c:v>
                </c:pt>
                <c:pt idx="105">
                  <c:v>0.10984000000000001</c:v>
                </c:pt>
                <c:pt idx="106">
                  <c:v>0.12905</c:v>
                </c:pt>
                <c:pt idx="107">
                  <c:v>0.14906999999999998</c:v>
                </c:pt>
                <c:pt idx="108">
                  <c:v>0.12147500000000001</c:v>
                </c:pt>
                <c:pt idx="109">
                  <c:v>9.2159999999999992E-2</c:v>
                </c:pt>
                <c:pt idx="110">
                  <c:v>9.2259999999999995E-2</c:v>
                </c:pt>
                <c:pt idx="111">
                  <c:v>9.2984999999999984E-2</c:v>
                </c:pt>
                <c:pt idx="112">
                  <c:v>9.8879999999999996E-2</c:v>
                </c:pt>
                <c:pt idx="113">
                  <c:v>9.9184999999999995E-2</c:v>
                </c:pt>
                <c:pt idx="114">
                  <c:v>9.7240000000000007E-2</c:v>
                </c:pt>
                <c:pt idx="115">
                  <c:v>9.1630000000000003E-2</c:v>
                </c:pt>
                <c:pt idx="116">
                  <c:v>8.4879999999999997E-2</c:v>
                </c:pt>
                <c:pt idx="117">
                  <c:v>7.6469999999999996E-2</c:v>
                </c:pt>
                <c:pt idx="118">
                  <c:v>7.9485E-2</c:v>
                </c:pt>
                <c:pt idx="119">
                  <c:v>9.0354999999999991E-2</c:v>
                </c:pt>
                <c:pt idx="120">
                  <c:v>8.2265000000000005E-2</c:v>
                </c:pt>
                <c:pt idx="121">
                  <c:v>7.8784999999999994E-2</c:v>
                </c:pt>
                <c:pt idx="122">
                  <c:v>6.9725000000000009E-2</c:v>
                </c:pt>
                <c:pt idx="123">
                  <c:v>7.3005E-2</c:v>
                </c:pt>
                <c:pt idx="124">
                  <c:v>7.7210000000000001E-2</c:v>
                </c:pt>
                <c:pt idx="125">
                  <c:v>9.2549999999999993E-2</c:v>
                </c:pt>
                <c:pt idx="126">
                  <c:v>0.1193</c:v>
                </c:pt>
                <c:pt idx="127">
                  <c:v>0.14613999999999999</c:v>
                </c:pt>
                <c:pt idx="128">
                  <c:v>0.12273500000000001</c:v>
                </c:pt>
                <c:pt idx="129">
                  <c:v>8.3269999999999997E-2</c:v>
                </c:pt>
                <c:pt idx="130">
                  <c:v>0.11210999999999999</c:v>
                </c:pt>
                <c:pt idx="131">
                  <c:v>0.14595</c:v>
                </c:pt>
                <c:pt idx="132">
                  <c:v>0.177205</c:v>
                </c:pt>
                <c:pt idx="133">
                  <c:v>0.160695</c:v>
                </c:pt>
                <c:pt idx="134">
                  <c:v>0.147095</c:v>
                </c:pt>
                <c:pt idx="135">
                  <c:v>0.13305500000000001</c:v>
                </c:pt>
                <c:pt idx="136">
                  <c:v>0.13005</c:v>
                </c:pt>
                <c:pt idx="137">
                  <c:v>0.128025</c:v>
                </c:pt>
                <c:pt idx="138">
                  <c:v>0.1532</c:v>
                </c:pt>
                <c:pt idx="139">
                  <c:v>0.19532500000000003</c:v>
                </c:pt>
                <c:pt idx="140">
                  <c:v>0.186145</c:v>
                </c:pt>
                <c:pt idx="141">
                  <c:v>0.17053499999999999</c:v>
                </c:pt>
                <c:pt idx="142">
                  <c:v>0.16781499999999999</c:v>
                </c:pt>
                <c:pt idx="143">
                  <c:v>0.18699500000000002</c:v>
                </c:pt>
                <c:pt idx="144">
                  <c:v>0.20616000000000001</c:v>
                </c:pt>
                <c:pt idx="145">
                  <c:v>0.22536500000000001</c:v>
                </c:pt>
                <c:pt idx="146">
                  <c:v>0.24664999999999998</c:v>
                </c:pt>
                <c:pt idx="147">
                  <c:v>0.26824500000000001</c:v>
                </c:pt>
                <c:pt idx="148">
                  <c:v>0.300985</c:v>
                </c:pt>
                <c:pt idx="149">
                  <c:v>0.33630000000000004</c:v>
                </c:pt>
                <c:pt idx="150">
                  <c:v>0.37594000000000005</c:v>
                </c:pt>
                <c:pt idx="151">
                  <c:v>0.39745000000000003</c:v>
                </c:pt>
                <c:pt idx="152">
                  <c:v>0.42455999999999999</c:v>
                </c:pt>
                <c:pt idx="153">
                  <c:v>0.41334499999999996</c:v>
                </c:pt>
                <c:pt idx="154">
                  <c:v>0.39918500000000001</c:v>
                </c:pt>
                <c:pt idx="155">
                  <c:v>0.41755000000000003</c:v>
                </c:pt>
                <c:pt idx="156">
                  <c:v>0.45122499999999999</c:v>
                </c:pt>
                <c:pt idx="157">
                  <c:v>0.48418499999999998</c:v>
                </c:pt>
                <c:pt idx="158">
                  <c:v>0.52744999999999997</c:v>
                </c:pt>
                <c:pt idx="159">
                  <c:v>0.58594500000000005</c:v>
                </c:pt>
                <c:pt idx="160">
                  <c:v>0.56000000000000005</c:v>
                </c:pt>
                <c:pt idx="161">
                  <c:v>0.51075499999999996</c:v>
                </c:pt>
                <c:pt idx="162">
                  <c:v>0.46920499999999998</c:v>
                </c:pt>
                <c:pt idx="163">
                  <c:v>0.43703000000000003</c:v>
                </c:pt>
                <c:pt idx="164">
                  <c:v>0.38697500000000001</c:v>
                </c:pt>
                <c:pt idx="165">
                  <c:v>0.38650000000000001</c:v>
                </c:pt>
                <c:pt idx="166">
                  <c:v>0.388625</c:v>
                </c:pt>
                <c:pt idx="167">
                  <c:v>0.38064500000000001</c:v>
                </c:pt>
                <c:pt idx="168">
                  <c:v>0.35787000000000002</c:v>
                </c:pt>
                <c:pt idx="169">
                  <c:v>0.33867000000000003</c:v>
                </c:pt>
                <c:pt idx="170">
                  <c:v>0.32699</c:v>
                </c:pt>
                <c:pt idx="171">
                  <c:v>0.33018999999999998</c:v>
                </c:pt>
                <c:pt idx="172">
                  <c:v>0.33818500000000001</c:v>
                </c:pt>
                <c:pt idx="173">
                  <c:v>0.36431999999999998</c:v>
                </c:pt>
                <c:pt idx="174">
                  <c:v>0.39351000000000003</c:v>
                </c:pt>
                <c:pt idx="175">
                  <c:v>0.41170000000000001</c:v>
                </c:pt>
                <c:pt idx="176">
                  <c:v>0.420485</c:v>
                </c:pt>
                <c:pt idx="177">
                  <c:v>0.42797499999999999</c:v>
                </c:pt>
                <c:pt idx="178">
                  <c:v>0.432695</c:v>
                </c:pt>
                <c:pt idx="179">
                  <c:v>0.43679999999999997</c:v>
                </c:pt>
                <c:pt idx="180">
                  <c:v>0.43228</c:v>
                </c:pt>
                <c:pt idx="181">
                  <c:v>0.424985</c:v>
                </c:pt>
                <c:pt idx="182">
                  <c:v>0.42410499999999995</c:v>
                </c:pt>
                <c:pt idx="183">
                  <c:v>0.42962</c:v>
                </c:pt>
                <c:pt idx="184">
                  <c:v>0.43435000000000001</c:v>
                </c:pt>
                <c:pt idx="185">
                  <c:v>0.45263500000000001</c:v>
                </c:pt>
                <c:pt idx="186">
                  <c:v>0.48533000000000004</c:v>
                </c:pt>
                <c:pt idx="187">
                  <c:v>0.49328500000000003</c:v>
                </c:pt>
                <c:pt idx="188">
                  <c:v>0.48832000000000003</c:v>
                </c:pt>
                <c:pt idx="189">
                  <c:v>0.48131000000000002</c:v>
                </c:pt>
                <c:pt idx="190">
                  <c:v>0.48505999999999999</c:v>
                </c:pt>
                <c:pt idx="191">
                  <c:v>0.48963000000000001</c:v>
                </c:pt>
                <c:pt idx="192">
                  <c:v>0.49490000000000001</c:v>
                </c:pt>
                <c:pt idx="193">
                  <c:v>0.49604000000000004</c:v>
                </c:pt>
                <c:pt idx="194">
                  <c:v>0.49809000000000003</c:v>
                </c:pt>
                <c:pt idx="195">
                  <c:v>0.49996000000000002</c:v>
                </c:pt>
                <c:pt idx="196">
                  <c:v>0.49978</c:v>
                </c:pt>
                <c:pt idx="197">
                  <c:v>0.50668500000000005</c:v>
                </c:pt>
                <c:pt idx="198">
                  <c:v>0.51779500000000001</c:v>
                </c:pt>
                <c:pt idx="199">
                  <c:v>0.53106999999999993</c:v>
                </c:pt>
                <c:pt idx="200">
                  <c:v>0.52812499999999996</c:v>
                </c:pt>
                <c:pt idx="201">
                  <c:v>0.52730999999999995</c:v>
                </c:pt>
                <c:pt idx="202">
                  <c:v>0.51251000000000002</c:v>
                </c:pt>
                <c:pt idx="203">
                  <c:v>0.49070999999999998</c:v>
                </c:pt>
                <c:pt idx="204">
                  <c:v>0.47382000000000002</c:v>
                </c:pt>
                <c:pt idx="205">
                  <c:v>0.45469999999999999</c:v>
                </c:pt>
                <c:pt idx="206">
                  <c:v>0.42248999999999998</c:v>
                </c:pt>
                <c:pt idx="207">
                  <c:v>0.45194999999999996</c:v>
                </c:pt>
                <c:pt idx="208">
                  <c:v>0.48628000000000005</c:v>
                </c:pt>
                <c:pt idx="209">
                  <c:v>0.51932</c:v>
                </c:pt>
                <c:pt idx="210">
                  <c:v>0.52093999999999996</c:v>
                </c:pt>
                <c:pt idx="211">
                  <c:v>0.52872000000000008</c:v>
                </c:pt>
                <c:pt idx="212">
                  <c:v>0.525945</c:v>
                </c:pt>
                <c:pt idx="213">
                  <c:v>0.51612499999999994</c:v>
                </c:pt>
                <c:pt idx="214">
                  <c:v>0.50568499999999994</c:v>
                </c:pt>
                <c:pt idx="215">
                  <c:v>0.51651500000000006</c:v>
                </c:pt>
                <c:pt idx="216">
                  <c:v>0.52565000000000006</c:v>
                </c:pt>
                <c:pt idx="217">
                  <c:v>0.53071000000000002</c:v>
                </c:pt>
                <c:pt idx="218">
                  <c:v>0.52747500000000003</c:v>
                </c:pt>
                <c:pt idx="219">
                  <c:v>0.52137999999999995</c:v>
                </c:pt>
                <c:pt idx="220">
                  <c:v>0.502965</c:v>
                </c:pt>
                <c:pt idx="221">
                  <c:v>0.48492499999999999</c:v>
                </c:pt>
                <c:pt idx="222">
                  <c:v>0.46877000000000002</c:v>
                </c:pt>
                <c:pt idx="223">
                  <c:v>0.448745</c:v>
                </c:pt>
                <c:pt idx="224">
                  <c:v>0.42396</c:v>
                </c:pt>
                <c:pt idx="225">
                  <c:v>0.44365999999999994</c:v>
                </c:pt>
                <c:pt idx="226">
                  <c:v>0.461675</c:v>
                </c:pt>
                <c:pt idx="227">
                  <c:v>0.47005999999999998</c:v>
                </c:pt>
                <c:pt idx="228">
                  <c:v>0.47813499999999998</c:v>
                </c:pt>
                <c:pt idx="229">
                  <c:v>0.49122500000000002</c:v>
                </c:pt>
                <c:pt idx="230">
                  <c:v>0.56543500000000002</c:v>
                </c:pt>
                <c:pt idx="231">
                  <c:v>0.63422000000000001</c:v>
                </c:pt>
                <c:pt idx="232">
                  <c:v>0.71948999999999996</c:v>
                </c:pt>
                <c:pt idx="233">
                  <c:v>0.82011999999999996</c:v>
                </c:pt>
                <c:pt idx="234">
                  <c:v>0.94226999999999994</c:v>
                </c:pt>
                <c:pt idx="235">
                  <c:v>0.94900999999999991</c:v>
                </c:pt>
                <c:pt idx="236">
                  <c:v>0.95866999999999991</c:v>
                </c:pt>
                <c:pt idx="237">
                  <c:v>0.92233999999999994</c:v>
                </c:pt>
                <c:pt idx="238">
                  <c:v>0.87253000000000003</c:v>
                </c:pt>
                <c:pt idx="239">
                  <c:v>0.77181999999999995</c:v>
                </c:pt>
                <c:pt idx="240">
                  <c:v>0.86221000000000003</c:v>
                </c:pt>
                <c:pt idx="241">
                  <c:v>0.91598999999999997</c:v>
                </c:pt>
                <c:pt idx="242">
                  <c:v>1.0100100000000001</c:v>
                </c:pt>
                <c:pt idx="243">
                  <c:v>0.98344999999999994</c:v>
                </c:pt>
                <c:pt idx="244">
                  <c:v>0.96195000000000008</c:v>
                </c:pt>
                <c:pt idx="245">
                  <c:v>1.0125600000000001</c:v>
                </c:pt>
                <c:pt idx="246">
                  <c:v>1.1091199999999999</c:v>
                </c:pt>
                <c:pt idx="247">
                  <c:v>1.09206</c:v>
                </c:pt>
                <c:pt idx="248">
                  <c:v>1.0720200000000002</c:v>
                </c:pt>
                <c:pt idx="249">
                  <c:v>1.0491900000000001</c:v>
                </c:pt>
                <c:pt idx="250">
                  <c:v>1.07378</c:v>
                </c:pt>
                <c:pt idx="251">
                  <c:v>1.08223</c:v>
                </c:pt>
                <c:pt idx="252">
                  <c:v>1.0637799999999999</c:v>
                </c:pt>
                <c:pt idx="253">
                  <c:v>1.0519700000000001</c:v>
                </c:pt>
                <c:pt idx="254">
                  <c:v>1.02965</c:v>
                </c:pt>
                <c:pt idx="255">
                  <c:v>1.0241099999999999</c:v>
                </c:pt>
                <c:pt idx="256">
                  <c:v>1.0157700000000001</c:v>
                </c:pt>
                <c:pt idx="257">
                  <c:v>1.0203899999999999</c:v>
                </c:pt>
                <c:pt idx="258">
                  <c:v>1.0338799999999999</c:v>
                </c:pt>
                <c:pt idx="259">
                  <c:v>1.0526900000000001</c:v>
                </c:pt>
                <c:pt idx="260">
                  <c:v>1.0741399999999999</c:v>
                </c:pt>
                <c:pt idx="261">
                  <c:v>1.08724</c:v>
                </c:pt>
                <c:pt idx="262">
                  <c:v>1.0949599999999999</c:v>
                </c:pt>
                <c:pt idx="263">
                  <c:v>1.07355</c:v>
                </c:pt>
                <c:pt idx="264">
                  <c:v>1.06521</c:v>
                </c:pt>
                <c:pt idx="265">
                  <c:v>1.04969</c:v>
                </c:pt>
                <c:pt idx="266">
                  <c:v>1.04057</c:v>
                </c:pt>
                <c:pt idx="267">
                  <c:v>0.99086000000000007</c:v>
                </c:pt>
                <c:pt idx="268">
                  <c:v>1.0079199999999999</c:v>
                </c:pt>
                <c:pt idx="269">
                  <c:v>1.02139</c:v>
                </c:pt>
                <c:pt idx="270">
                  <c:v>0.90249999999999997</c:v>
                </c:pt>
                <c:pt idx="271">
                  <c:v>0.81628999999999996</c:v>
                </c:pt>
                <c:pt idx="272">
                  <c:v>0.74255000000000004</c:v>
                </c:pt>
                <c:pt idx="273">
                  <c:v>0.74836499999999995</c:v>
                </c:pt>
                <c:pt idx="274">
                  <c:v>0.74727999999999994</c:v>
                </c:pt>
                <c:pt idx="275">
                  <c:v>0.75689000000000006</c:v>
                </c:pt>
                <c:pt idx="276">
                  <c:v>0.76605499999999993</c:v>
                </c:pt>
                <c:pt idx="277">
                  <c:v>0.76699000000000006</c:v>
                </c:pt>
                <c:pt idx="278">
                  <c:v>0.75366</c:v>
                </c:pt>
                <c:pt idx="279">
                  <c:v>0.74082500000000007</c:v>
                </c:pt>
                <c:pt idx="280">
                  <c:v>0.79356500000000008</c:v>
                </c:pt>
                <c:pt idx="281">
                  <c:v>0.89278999999999997</c:v>
                </c:pt>
                <c:pt idx="282">
                  <c:v>0.95572000000000001</c:v>
                </c:pt>
                <c:pt idx="283">
                  <c:v>0.9333499999999999</c:v>
                </c:pt>
                <c:pt idx="284">
                  <c:v>0.91203999999999996</c:v>
                </c:pt>
                <c:pt idx="285">
                  <c:v>0.87043999999999999</c:v>
                </c:pt>
                <c:pt idx="286">
                  <c:v>0.81394</c:v>
                </c:pt>
                <c:pt idx="287">
                  <c:v>0.76839000000000002</c:v>
                </c:pt>
                <c:pt idx="288">
                  <c:v>0.7504249999999999</c:v>
                </c:pt>
                <c:pt idx="289">
                  <c:v>0.72152499999999997</c:v>
                </c:pt>
                <c:pt idx="290">
                  <c:v>0.71243000000000001</c:v>
                </c:pt>
                <c:pt idx="291">
                  <c:v>0.70859000000000005</c:v>
                </c:pt>
                <c:pt idx="292">
                  <c:v>0.70597500000000002</c:v>
                </c:pt>
                <c:pt idx="293">
                  <c:v>0.70950000000000002</c:v>
                </c:pt>
                <c:pt idx="294">
                  <c:v>0.71409499999999992</c:v>
                </c:pt>
                <c:pt idx="295">
                  <c:v>0.73368999999999995</c:v>
                </c:pt>
                <c:pt idx="296">
                  <c:v>0.75461500000000004</c:v>
                </c:pt>
                <c:pt idx="297">
                  <c:v>0.77608999999999995</c:v>
                </c:pt>
                <c:pt idx="298">
                  <c:v>0.77559</c:v>
                </c:pt>
                <c:pt idx="299">
                  <c:v>0.77743000000000007</c:v>
                </c:pt>
                <c:pt idx="300">
                  <c:v>0.76069000000000009</c:v>
                </c:pt>
                <c:pt idx="301">
                  <c:v>0.73675000000000002</c:v>
                </c:pt>
                <c:pt idx="302">
                  <c:v>0.71679999999999999</c:v>
                </c:pt>
                <c:pt idx="303">
                  <c:v>0.67806</c:v>
                </c:pt>
                <c:pt idx="304">
                  <c:v>0.64823999999999993</c:v>
                </c:pt>
                <c:pt idx="305">
                  <c:v>0.54193999999999998</c:v>
                </c:pt>
                <c:pt idx="306">
                  <c:v>0.38916000000000001</c:v>
                </c:pt>
                <c:pt idx="307">
                  <c:v>0.30443999999999999</c:v>
                </c:pt>
                <c:pt idx="308">
                  <c:v>0.29722499999999996</c:v>
                </c:pt>
                <c:pt idx="309">
                  <c:v>0.2868</c:v>
                </c:pt>
                <c:pt idx="310">
                  <c:v>0.28090000000000004</c:v>
                </c:pt>
                <c:pt idx="311">
                  <c:v>0.27661999999999998</c:v>
                </c:pt>
                <c:pt idx="312">
                  <c:v>0.26625499999999996</c:v>
                </c:pt>
                <c:pt idx="313">
                  <c:v>0.25866500000000003</c:v>
                </c:pt>
                <c:pt idx="314">
                  <c:v>0.24868500000000002</c:v>
                </c:pt>
                <c:pt idx="315">
                  <c:v>0.27126499999999998</c:v>
                </c:pt>
                <c:pt idx="316">
                  <c:v>0.30898999999999999</c:v>
                </c:pt>
                <c:pt idx="317">
                  <c:v>0.33225500000000002</c:v>
                </c:pt>
                <c:pt idx="318">
                  <c:v>0.37760499999999997</c:v>
                </c:pt>
                <c:pt idx="319">
                  <c:v>0.42481000000000002</c:v>
                </c:pt>
                <c:pt idx="320">
                  <c:v>0.52308999999999994</c:v>
                </c:pt>
                <c:pt idx="321">
                  <c:v>0.63954</c:v>
                </c:pt>
                <c:pt idx="322">
                  <c:v>0.7742</c:v>
                </c:pt>
                <c:pt idx="323">
                  <c:v>0.68102499999999999</c:v>
                </c:pt>
                <c:pt idx="324">
                  <c:v>0.43223499999999998</c:v>
                </c:pt>
                <c:pt idx="325">
                  <c:v>0.467275</c:v>
                </c:pt>
                <c:pt idx="326">
                  <c:v>0.48307</c:v>
                </c:pt>
                <c:pt idx="327">
                  <c:v>0.49849500000000002</c:v>
                </c:pt>
                <c:pt idx="328">
                  <c:v>0.52133000000000007</c:v>
                </c:pt>
                <c:pt idx="329">
                  <c:v>0.53886999999999996</c:v>
                </c:pt>
                <c:pt idx="330">
                  <c:v>0.52482000000000006</c:v>
                </c:pt>
                <c:pt idx="331">
                  <c:v>0.56081000000000003</c:v>
                </c:pt>
                <c:pt idx="332">
                  <c:v>0.57568999999999992</c:v>
                </c:pt>
              </c:numCache>
            </c:numRef>
          </c:xVal>
          <c:yVal>
            <c:numRef>
              <c:f>'CPT frottement'!$A$4:$A$336</c:f>
              <c:numCache>
                <c:formatCode>0.00</c:formatCode>
                <c:ptCount val="333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  <c:pt idx="301">
                  <c:v>15.050000000000079</c:v>
                </c:pt>
                <c:pt idx="302">
                  <c:v>15.10000000000008</c:v>
                </c:pt>
                <c:pt idx="303">
                  <c:v>15.15000000000008</c:v>
                </c:pt>
                <c:pt idx="304">
                  <c:v>15.200000000000081</c:v>
                </c:pt>
                <c:pt idx="305">
                  <c:v>15.250000000000082</c:v>
                </c:pt>
                <c:pt idx="306">
                  <c:v>15.300000000000082</c:v>
                </c:pt>
                <c:pt idx="307">
                  <c:v>15.350000000000083</c:v>
                </c:pt>
                <c:pt idx="308">
                  <c:v>15.400000000000084</c:v>
                </c:pt>
                <c:pt idx="309">
                  <c:v>15.450000000000085</c:v>
                </c:pt>
                <c:pt idx="310">
                  <c:v>15.500000000000085</c:v>
                </c:pt>
                <c:pt idx="311">
                  <c:v>15.550000000000086</c:v>
                </c:pt>
                <c:pt idx="312">
                  <c:v>15.600000000000087</c:v>
                </c:pt>
                <c:pt idx="313">
                  <c:v>15.650000000000087</c:v>
                </c:pt>
                <c:pt idx="314">
                  <c:v>15.700000000000088</c:v>
                </c:pt>
                <c:pt idx="315">
                  <c:v>15.750000000000089</c:v>
                </c:pt>
                <c:pt idx="316">
                  <c:v>15.80000000000009</c:v>
                </c:pt>
                <c:pt idx="317">
                  <c:v>15.85000000000009</c:v>
                </c:pt>
                <c:pt idx="318">
                  <c:v>15.900000000000091</c:v>
                </c:pt>
                <c:pt idx="319">
                  <c:v>15.950000000000092</c:v>
                </c:pt>
                <c:pt idx="320">
                  <c:v>16.000000000000092</c:v>
                </c:pt>
                <c:pt idx="321">
                  <c:v>16.050000000000093</c:v>
                </c:pt>
                <c:pt idx="322">
                  <c:v>16.100000000000094</c:v>
                </c:pt>
                <c:pt idx="323">
                  <c:v>16.150000000000095</c:v>
                </c:pt>
                <c:pt idx="324">
                  <c:v>16.200000000000095</c:v>
                </c:pt>
                <c:pt idx="325">
                  <c:v>16.250000000000096</c:v>
                </c:pt>
                <c:pt idx="326">
                  <c:v>16.300000000000097</c:v>
                </c:pt>
                <c:pt idx="327">
                  <c:v>16.350000000000097</c:v>
                </c:pt>
                <c:pt idx="328">
                  <c:v>16.400000000000098</c:v>
                </c:pt>
                <c:pt idx="329">
                  <c:v>16.450000000000099</c:v>
                </c:pt>
                <c:pt idx="330">
                  <c:v>16.500000000000099</c:v>
                </c:pt>
                <c:pt idx="331">
                  <c:v>16.5500000000001</c:v>
                </c:pt>
                <c:pt idx="332">
                  <c:v>16.600000000000101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A64-4A27-A7A8-976E00BFA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2748416"/>
        <c:axId val="282750336"/>
      </c:scatterChart>
      <c:valAx>
        <c:axId val="282748416"/>
        <c:scaling>
          <c:orientation val="minMax"/>
          <c:max val="0.8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CPT Frottement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2750336"/>
        <c:crosses val="autoZero"/>
        <c:crossBetween val="midCat"/>
        <c:majorUnit val="0.2"/>
      </c:valAx>
      <c:valAx>
        <c:axId val="282750336"/>
        <c:scaling>
          <c:orientation val="maxMin"/>
          <c:max val="18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 i="0" baseline="0"/>
                  <a:t>Profondeur (m)</a:t>
                </a:r>
                <a:endParaRPr lang="fr-FR" sz="1800" b="0" i="0" baseline="0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2748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446503414821831"/>
          <c:y val="0.11090026890021103"/>
          <c:w val="0.67101489604375386"/>
          <c:h val="0.85779858859554359"/>
        </c:manualLayout>
      </c:layout>
      <c:scatterChart>
        <c:scatterStyle val="lineMarker"/>
        <c:varyColors val="0"/>
        <c:ser>
          <c:idx val="0"/>
          <c:order val="0"/>
          <c:tx>
            <c:v>Masse volumique apparente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'masse volumique'!$B$4:$B$26</c:f>
              <c:numCache>
                <c:formatCode>General</c:formatCode>
                <c:ptCount val="23"/>
                <c:pt idx="0">
                  <c:v>2105</c:v>
                </c:pt>
                <c:pt idx="1">
                  <c:v>2049</c:v>
                </c:pt>
                <c:pt idx="2">
                  <c:v>2230</c:v>
                </c:pt>
                <c:pt idx="3">
                  <c:v>2206</c:v>
                </c:pt>
                <c:pt idx="4">
                  <c:v>1907</c:v>
                </c:pt>
                <c:pt idx="5">
                  <c:v>2253</c:v>
                </c:pt>
                <c:pt idx="6">
                  <c:v>2204</c:v>
                </c:pt>
                <c:pt idx="7">
                  <c:v>2056</c:v>
                </c:pt>
                <c:pt idx="8">
                  <c:v>2124</c:v>
                </c:pt>
                <c:pt idx="9">
                  <c:v>2034</c:v>
                </c:pt>
                <c:pt idx="10">
                  <c:v>2323</c:v>
                </c:pt>
                <c:pt idx="11">
                  <c:v>1904</c:v>
                </c:pt>
                <c:pt idx="12">
                  <c:v>1828</c:v>
                </c:pt>
                <c:pt idx="13">
                  <c:v>2224</c:v>
                </c:pt>
                <c:pt idx="14">
                  <c:v>2172</c:v>
                </c:pt>
                <c:pt idx="15">
                  <c:v>1923</c:v>
                </c:pt>
                <c:pt idx="16">
                  <c:v>2135</c:v>
                </c:pt>
                <c:pt idx="17">
                  <c:v>1933</c:v>
                </c:pt>
                <c:pt idx="18">
                  <c:v>1899</c:v>
                </c:pt>
                <c:pt idx="19">
                  <c:v>2096</c:v>
                </c:pt>
                <c:pt idx="20">
                  <c:v>2193</c:v>
                </c:pt>
                <c:pt idx="21">
                  <c:v>1887</c:v>
                </c:pt>
                <c:pt idx="22">
                  <c:v>1872</c:v>
                </c:pt>
              </c:numCache>
            </c:numRef>
          </c:xVal>
          <c:yVal>
            <c:numRef>
              <c:f>'masse volumique'!$A$4:$A$26</c:f>
              <c:numCache>
                <c:formatCode>0.00</c:formatCode>
                <c:ptCount val="23"/>
                <c:pt idx="0">
                  <c:v>0.35</c:v>
                </c:pt>
                <c:pt idx="1">
                  <c:v>0.53</c:v>
                </c:pt>
                <c:pt idx="2">
                  <c:v>0.99</c:v>
                </c:pt>
                <c:pt idx="3">
                  <c:v>1.5</c:v>
                </c:pt>
                <c:pt idx="4">
                  <c:v>1.6</c:v>
                </c:pt>
                <c:pt idx="5">
                  <c:v>2.17</c:v>
                </c:pt>
                <c:pt idx="6">
                  <c:v>2.81</c:v>
                </c:pt>
                <c:pt idx="7">
                  <c:v>3.42</c:v>
                </c:pt>
                <c:pt idx="8">
                  <c:v>3.87</c:v>
                </c:pt>
                <c:pt idx="9">
                  <c:v>4.8</c:v>
                </c:pt>
                <c:pt idx="10">
                  <c:v>5.4</c:v>
                </c:pt>
                <c:pt idx="11">
                  <c:v>6.47</c:v>
                </c:pt>
                <c:pt idx="12">
                  <c:v>6.66</c:v>
                </c:pt>
                <c:pt idx="13">
                  <c:v>6.81</c:v>
                </c:pt>
                <c:pt idx="14">
                  <c:v>8.4700000000000006</c:v>
                </c:pt>
                <c:pt idx="15">
                  <c:v>9.5399999999999991</c:v>
                </c:pt>
                <c:pt idx="16">
                  <c:v>9.94</c:v>
                </c:pt>
                <c:pt idx="17">
                  <c:v>11.51</c:v>
                </c:pt>
                <c:pt idx="18">
                  <c:v>12.58</c:v>
                </c:pt>
                <c:pt idx="19">
                  <c:v>13.02</c:v>
                </c:pt>
                <c:pt idx="20">
                  <c:v>14.53</c:v>
                </c:pt>
                <c:pt idx="21">
                  <c:v>15.74</c:v>
                </c:pt>
                <c:pt idx="22">
                  <c:v>15.98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A5E-475E-92D1-1A6F066C5847}"/>
            </c:ext>
          </c:extLst>
        </c:ser>
        <c:ser>
          <c:idx val="1"/>
          <c:order val="1"/>
          <c:tx>
            <c:v>Masse volumique sèche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'masse volumique'!$D$4:$D$26</c:f>
              <c:numCache>
                <c:formatCode>0</c:formatCode>
                <c:ptCount val="23"/>
                <c:pt idx="0">
                  <c:v>1705.8346839546191</c:v>
                </c:pt>
                <c:pt idx="1">
                  <c:v>1751.2820512820515</c:v>
                </c:pt>
                <c:pt idx="2">
                  <c:v>1947.5982532751091</c:v>
                </c:pt>
                <c:pt idx="3">
                  <c:v>1806.7158067158066</c:v>
                </c:pt>
                <c:pt idx="4">
                  <c:v>1602.5210084033615</c:v>
                </c:pt>
                <c:pt idx="5">
                  <c:v>1828.7337662337663</c:v>
                </c:pt>
                <c:pt idx="6">
                  <c:v>1750.5957108816522</c:v>
                </c:pt>
                <c:pt idx="7">
                  <c:v>1668.831168831169</c:v>
                </c:pt>
                <c:pt idx="8">
                  <c:v>1714.2857142857144</c:v>
                </c:pt>
                <c:pt idx="9">
                  <c:v>1594.0438871473355</c:v>
                </c:pt>
                <c:pt idx="10">
                  <c:v>1781.4417177914111</c:v>
                </c:pt>
                <c:pt idx="11">
                  <c:v>1507.5217735550277</c:v>
                </c:pt>
                <c:pt idx="12">
                  <c:v>1418.1536074476339</c:v>
                </c:pt>
                <c:pt idx="13">
                  <c:v>1737.5</c:v>
                </c:pt>
                <c:pt idx="14">
                  <c:v>1675.9259259259259</c:v>
                </c:pt>
                <c:pt idx="15">
                  <c:v>1465.7012195121952</c:v>
                </c:pt>
                <c:pt idx="16">
                  <c:v>1662.7725856697818</c:v>
                </c:pt>
                <c:pt idx="17">
                  <c:v>1572.8234336859234</c:v>
                </c:pt>
                <c:pt idx="18">
                  <c:v>1508.3399523431297</c:v>
                </c:pt>
                <c:pt idx="19">
                  <c:v>1632.398753894081</c:v>
                </c:pt>
                <c:pt idx="20">
                  <c:v>1700</c:v>
                </c:pt>
                <c:pt idx="21">
                  <c:v>1498.8085782366959</c:v>
                </c:pt>
                <c:pt idx="22">
                  <c:v>1462.5</c:v>
                </c:pt>
              </c:numCache>
            </c:numRef>
          </c:xVal>
          <c:yVal>
            <c:numRef>
              <c:f>'masse volumique'!$A$4:$A$26</c:f>
              <c:numCache>
                <c:formatCode>0.00</c:formatCode>
                <c:ptCount val="23"/>
                <c:pt idx="0">
                  <c:v>0.35</c:v>
                </c:pt>
                <c:pt idx="1">
                  <c:v>0.53</c:v>
                </c:pt>
                <c:pt idx="2">
                  <c:v>0.99</c:v>
                </c:pt>
                <c:pt idx="3">
                  <c:v>1.5</c:v>
                </c:pt>
                <c:pt idx="4">
                  <c:v>1.6</c:v>
                </c:pt>
                <c:pt idx="5">
                  <c:v>2.17</c:v>
                </c:pt>
                <c:pt idx="6">
                  <c:v>2.81</c:v>
                </c:pt>
                <c:pt idx="7">
                  <c:v>3.42</c:v>
                </c:pt>
                <c:pt idx="8">
                  <c:v>3.87</c:v>
                </c:pt>
                <c:pt idx="9">
                  <c:v>4.8</c:v>
                </c:pt>
                <c:pt idx="10">
                  <c:v>5.4</c:v>
                </c:pt>
                <c:pt idx="11">
                  <c:v>6.47</c:v>
                </c:pt>
                <c:pt idx="12">
                  <c:v>6.66</c:v>
                </c:pt>
                <c:pt idx="13">
                  <c:v>6.81</c:v>
                </c:pt>
                <c:pt idx="14">
                  <c:v>8.4700000000000006</c:v>
                </c:pt>
                <c:pt idx="15">
                  <c:v>9.5399999999999991</c:v>
                </c:pt>
                <c:pt idx="16">
                  <c:v>9.94</c:v>
                </c:pt>
                <c:pt idx="17">
                  <c:v>11.51</c:v>
                </c:pt>
                <c:pt idx="18">
                  <c:v>12.58</c:v>
                </c:pt>
                <c:pt idx="19">
                  <c:v>13.02</c:v>
                </c:pt>
                <c:pt idx="20">
                  <c:v>14.53</c:v>
                </c:pt>
                <c:pt idx="21">
                  <c:v>15.74</c:v>
                </c:pt>
                <c:pt idx="22">
                  <c:v>15.98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A5E-475E-92D1-1A6F066C5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067776"/>
        <c:axId val="249069952"/>
      </c:scatterChart>
      <c:valAx>
        <c:axId val="249067776"/>
        <c:scaling>
          <c:orientation val="minMax"/>
          <c:max val="2500"/>
          <c:min val="1000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 b="0" i="0" u="none" strike="noStrike" baseline="0"/>
                  <a:t>Masse volumique </a:t>
                </a:r>
                <a:r>
                  <a:rPr lang="en-US" sz="1600">
                    <a:solidFill>
                      <a:sysClr val="windowText" lastClr="000000"/>
                    </a:solidFill>
                  </a:rPr>
                  <a:t>(kg/m</a:t>
                </a:r>
                <a:r>
                  <a:rPr lang="en-US" sz="1600" baseline="30000">
                    <a:solidFill>
                      <a:sysClr val="windowText" lastClr="000000"/>
                    </a:solidFill>
                  </a:rPr>
                  <a:t>3</a:t>
                </a:r>
                <a:r>
                  <a:rPr lang="en-US" sz="1600">
                    <a:solidFill>
                      <a:sysClr val="windowText" lastClr="000000"/>
                    </a:solidFill>
                  </a:rPr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9069952"/>
        <c:crosses val="autoZero"/>
        <c:crossBetween val="midCat"/>
        <c:majorUnit val="500"/>
      </c:valAx>
      <c:valAx>
        <c:axId val="249069952"/>
        <c:scaling>
          <c:orientation val="maxMin"/>
          <c:max val="18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Profondeur (m)</a:t>
                </a:r>
              </a:p>
            </c:rich>
          </c:tx>
          <c:layout>
            <c:manualLayout>
              <c:xMode val="edge"/>
              <c:yMode val="edge"/>
              <c:x val="2.1465968586387444E-2"/>
              <c:y val="0.4624694349103797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9067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6648424509763508"/>
          <c:y val="0.90384723871448736"/>
          <c:w val="0.6200777095271468"/>
          <c:h val="5.7109325463160443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446503414821831"/>
          <c:y val="0.11090026890021103"/>
          <c:w val="0.67101489604375386"/>
          <c:h val="0.85779858859554359"/>
        </c:manualLayout>
      </c:layout>
      <c:scatterChart>
        <c:scatterStyle val="lineMarker"/>
        <c:varyColors val="0"/>
        <c:ser>
          <c:idx val="0"/>
          <c:order val="0"/>
          <c:tx>
            <c:v>SPT 1</c:v>
          </c:tx>
          <c:spPr>
            <a:ln w="1270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SPT!$B$4:$B$14</c:f>
              <c:numCache>
                <c:formatCode>General</c:formatCode>
                <c:ptCount val="11"/>
                <c:pt idx="0">
                  <c:v>30</c:v>
                </c:pt>
                <c:pt idx="1">
                  <c:v>14</c:v>
                </c:pt>
                <c:pt idx="2">
                  <c:v>14</c:v>
                </c:pt>
                <c:pt idx="3">
                  <c:v>19</c:v>
                </c:pt>
                <c:pt idx="4">
                  <c:v>14</c:v>
                </c:pt>
                <c:pt idx="5">
                  <c:v>20</c:v>
                </c:pt>
                <c:pt idx="6">
                  <c:v>22</c:v>
                </c:pt>
                <c:pt idx="7">
                  <c:v>32</c:v>
                </c:pt>
                <c:pt idx="8">
                  <c:v>16</c:v>
                </c:pt>
                <c:pt idx="9">
                  <c:v>45</c:v>
                </c:pt>
                <c:pt idx="10">
                  <c:v>41</c:v>
                </c:pt>
              </c:numCache>
            </c:numRef>
          </c:xVal>
          <c:yVal>
            <c:numRef>
              <c:f>SPT!$A$4:$A$14</c:f>
              <c:numCache>
                <c:formatCode>General</c:formatCode>
                <c:ptCount val="11"/>
                <c:pt idx="0">
                  <c:v>0.6</c:v>
                </c:pt>
                <c:pt idx="1">
                  <c:v>1.2</c:v>
                </c:pt>
                <c:pt idx="2">
                  <c:v>1.8</c:v>
                </c:pt>
                <c:pt idx="3">
                  <c:v>2.4</c:v>
                </c:pt>
                <c:pt idx="4">
                  <c:v>4.0999999999999996</c:v>
                </c:pt>
                <c:pt idx="5">
                  <c:v>5.7</c:v>
                </c:pt>
                <c:pt idx="6">
                  <c:v>7.2</c:v>
                </c:pt>
                <c:pt idx="7">
                  <c:v>8.6999999999999993</c:v>
                </c:pt>
                <c:pt idx="8">
                  <c:v>10.199999999999999</c:v>
                </c:pt>
                <c:pt idx="9">
                  <c:v>11.7</c:v>
                </c:pt>
                <c:pt idx="10">
                  <c:v>13.3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618-4F20-9BC0-5EDF8CD58499}"/>
            </c:ext>
          </c:extLst>
        </c:ser>
        <c:ser>
          <c:idx val="1"/>
          <c:order val="1"/>
          <c:tx>
            <c:v>SPT 2</c:v>
          </c:tx>
          <c:spPr>
            <a:ln w="1270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SPT!$B$16:$B$17</c:f>
              <c:numCache>
                <c:formatCode>General</c:formatCode>
                <c:ptCount val="2"/>
                <c:pt idx="0">
                  <c:v>36</c:v>
                </c:pt>
                <c:pt idx="1">
                  <c:v>43</c:v>
                </c:pt>
              </c:numCache>
            </c:numRef>
          </c:xVal>
          <c:yVal>
            <c:numRef>
              <c:f>SPT!$A$16:$A$17</c:f>
              <c:numCache>
                <c:formatCode>General</c:formatCode>
                <c:ptCount val="2"/>
                <c:pt idx="0">
                  <c:v>6.7</c:v>
                </c:pt>
                <c:pt idx="1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618-4F20-9BC0-5EDF8CD58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2686208"/>
        <c:axId val="282779008"/>
      </c:scatterChart>
      <c:valAx>
        <c:axId val="2826862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SPT (Coups/300mm)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2779008"/>
        <c:crosses val="autoZero"/>
        <c:crossBetween val="midCat"/>
      </c:valAx>
      <c:valAx>
        <c:axId val="282779008"/>
        <c:scaling>
          <c:orientation val="maxMin"/>
          <c:max val="18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 i="0" baseline="0"/>
                  <a:t>Profondeur (m)</a:t>
                </a:r>
                <a:endParaRPr lang="fr-FR" sz="1800" b="0" i="0" baseline="0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26862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85291530967009"/>
          <c:y val="0.90058186660490969"/>
          <c:w val="0.29784082945129237"/>
          <c:h val="8.7316658947043393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446503414821831"/>
          <c:y val="0.11090026890021103"/>
          <c:w val="0.67101489604375386"/>
          <c:h val="0.85779858859554359"/>
        </c:manualLayout>
      </c:layout>
      <c:scatterChart>
        <c:scatterStyle val="lineMarker"/>
        <c:varyColors val="0"/>
        <c:ser>
          <c:idx val="0"/>
          <c:order val="0"/>
          <c:tx>
            <c:v>2 microns (Argile)</c:v>
          </c:tx>
          <c:spPr>
            <a:ln w="1270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Granulométrie!$B$4:$B$8</c:f>
              <c:numCache>
                <c:formatCode>General</c:formatCode>
                <c:ptCount val="5"/>
                <c:pt idx="0">
                  <c:v>25</c:v>
                </c:pt>
                <c:pt idx="1">
                  <c:v>55</c:v>
                </c:pt>
                <c:pt idx="2">
                  <c:v>49</c:v>
                </c:pt>
                <c:pt idx="3">
                  <c:v>71</c:v>
                </c:pt>
                <c:pt idx="4">
                  <c:v>10</c:v>
                </c:pt>
              </c:numCache>
            </c:numRef>
          </c:xVal>
          <c:yVal>
            <c:numRef>
              <c:f>Granulométrie!$A$4:$A$8</c:f>
              <c:numCache>
                <c:formatCode>General</c:formatCode>
                <c:ptCount val="5"/>
                <c:pt idx="0">
                  <c:v>0.25</c:v>
                </c:pt>
                <c:pt idx="1">
                  <c:v>3.19</c:v>
                </c:pt>
                <c:pt idx="2">
                  <c:v>6.23</c:v>
                </c:pt>
                <c:pt idx="3">
                  <c:v>9.27</c:v>
                </c:pt>
                <c:pt idx="4">
                  <c:v>15.99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D93-4D90-82D1-7CC3FF2A3AC0}"/>
            </c:ext>
          </c:extLst>
        </c:ser>
        <c:ser>
          <c:idx val="1"/>
          <c:order val="1"/>
          <c:tx>
            <c:v>75 microns (Silt &amp; Argile)</c:v>
          </c:tx>
          <c:spPr>
            <a:ln w="1270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Granulométrie!$C$4:$C$8</c:f>
              <c:numCache>
                <c:formatCode>General</c:formatCode>
                <c:ptCount val="5"/>
                <c:pt idx="0">
                  <c:v>70</c:v>
                </c:pt>
                <c:pt idx="1">
                  <c:v>90</c:v>
                </c:pt>
                <c:pt idx="2">
                  <c:v>97</c:v>
                </c:pt>
                <c:pt idx="3">
                  <c:v>98</c:v>
                </c:pt>
                <c:pt idx="4">
                  <c:v>88</c:v>
                </c:pt>
              </c:numCache>
            </c:numRef>
          </c:xVal>
          <c:yVal>
            <c:numRef>
              <c:f>Granulométrie!$A$4:$A$8</c:f>
              <c:numCache>
                <c:formatCode>General</c:formatCode>
                <c:ptCount val="5"/>
                <c:pt idx="0">
                  <c:v>0.25</c:v>
                </c:pt>
                <c:pt idx="1">
                  <c:v>3.19</c:v>
                </c:pt>
                <c:pt idx="2">
                  <c:v>6.23</c:v>
                </c:pt>
                <c:pt idx="3">
                  <c:v>9.27</c:v>
                </c:pt>
                <c:pt idx="4">
                  <c:v>15.99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D93-4D90-82D1-7CC3FF2A3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774464"/>
        <c:axId val="249776384"/>
      </c:scatterChart>
      <c:valAx>
        <c:axId val="249774464"/>
        <c:scaling>
          <c:orientation val="minMax"/>
          <c:max val="100"/>
          <c:min val="0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Passant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9776384"/>
        <c:crosses val="autoZero"/>
        <c:crossBetween val="midCat"/>
        <c:majorUnit val="25"/>
      </c:valAx>
      <c:valAx>
        <c:axId val="249776384"/>
        <c:scaling>
          <c:orientation val="maxMin"/>
          <c:max val="18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Profondeur (m)</a:t>
                </a:r>
              </a:p>
            </c:rich>
          </c:tx>
          <c:layout>
            <c:manualLayout>
              <c:xMode val="edge"/>
              <c:yMode val="edge"/>
              <c:x val="2.1465968586387444E-2"/>
              <c:y val="0.4624694349103797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9774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7084724684283584"/>
          <c:y val="0.91541006638876021"/>
          <c:w val="0.6855227357051572"/>
          <c:h val="8.2407287324378548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446503414821831"/>
          <c:y val="0.11090026890021103"/>
          <c:w val="0.67101489604375386"/>
          <c:h val="0.85779858859554359"/>
        </c:manualLayout>
      </c:layout>
      <c:scatterChart>
        <c:scatterStyle val="lineMarker"/>
        <c:varyColors val="0"/>
        <c:ser>
          <c:idx val="0"/>
          <c:order val="0"/>
          <c:tx>
            <c:v>Rapport de surconsolidation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OCR!$D$5:$D$10</c:f>
              <c:numCache>
                <c:formatCode>0.0</c:formatCode>
                <c:ptCount val="6"/>
                <c:pt idx="0">
                  <c:v>13.338028169014084</c:v>
                </c:pt>
                <c:pt idx="1">
                  <c:v>5.9504950495049505</c:v>
                </c:pt>
                <c:pt idx="2">
                  <c:v>3.4890510948905109</c:v>
                </c:pt>
                <c:pt idx="3">
                  <c:v>6.6265822784810124</c:v>
                </c:pt>
                <c:pt idx="4">
                  <c:v>8.0110497237569067</c:v>
                </c:pt>
                <c:pt idx="5">
                  <c:v>4.0364372469635628</c:v>
                </c:pt>
              </c:numCache>
            </c:numRef>
          </c:xVal>
          <c:yVal>
            <c:numRef>
              <c:f>OCR!$A$5:$A$10</c:f>
              <c:numCache>
                <c:formatCode>0.00</c:formatCode>
                <c:ptCount val="6"/>
                <c:pt idx="0">
                  <c:v>3.48</c:v>
                </c:pt>
                <c:pt idx="1">
                  <c:v>4.9800000000000004</c:v>
                </c:pt>
                <c:pt idx="2">
                  <c:v>7.48</c:v>
                </c:pt>
                <c:pt idx="3">
                  <c:v>9.49</c:v>
                </c:pt>
                <c:pt idx="4">
                  <c:v>11.71</c:v>
                </c:pt>
                <c:pt idx="5">
                  <c:v>17.96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D59-482D-8554-FDD9E724D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805440"/>
        <c:axId val="265016064"/>
      </c:scatterChart>
      <c:valAx>
        <c:axId val="249805440"/>
        <c:scaling>
          <c:orientation val="minMax"/>
          <c:max val="20"/>
          <c:min val="0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Rapport de surconsolidation</a:t>
                </a:r>
              </a:p>
            </c:rich>
          </c:tx>
          <c:layout>
            <c:manualLayout>
              <c:xMode val="edge"/>
              <c:yMode val="edge"/>
              <c:x val="0.2380525896304847"/>
              <c:y val="1.3665202537823329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5016064"/>
        <c:crosses val="autoZero"/>
        <c:crossBetween val="midCat"/>
        <c:majorUnit val="5"/>
      </c:valAx>
      <c:valAx>
        <c:axId val="265016064"/>
        <c:scaling>
          <c:orientation val="maxMin"/>
          <c:max val="18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Profondeur (m)</a:t>
                </a:r>
              </a:p>
            </c:rich>
          </c:tx>
          <c:layout>
            <c:manualLayout>
              <c:xMode val="edge"/>
              <c:yMode val="edge"/>
              <c:x val="2.1465968586387444E-2"/>
              <c:y val="0.4624694349103797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98054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0644934108367345"/>
          <c:y val="0.91742955207522159"/>
          <c:w val="0.44555763971911883"/>
          <c:h val="6.868179939046079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446503414821831"/>
          <c:y val="0.11090026890021103"/>
          <c:w val="0.67101489604375386"/>
          <c:h val="0.85779858859554359"/>
        </c:manualLayout>
      </c:layout>
      <c:scatterChart>
        <c:scatterStyle val="lineMarker"/>
        <c:varyColors val="0"/>
        <c:ser>
          <c:idx val="0"/>
          <c:order val="0"/>
          <c:tx>
            <c:v>UU</c:v>
          </c:tx>
          <c:spPr>
            <a:ln w="12700" cap="rnd">
              <a:noFill/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'Undrained Strength'!$B$4:$B$49</c:f>
              <c:numCache>
                <c:formatCode>0.0</c:formatCode>
                <c:ptCount val="46"/>
                <c:pt idx="0">
                  <c:v>94.6</c:v>
                </c:pt>
                <c:pt idx="1">
                  <c:v>54.9</c:v>
                </c:pt>
                <c:pt idx="2">
                  <c:v>104.3</c:v>
                </c:pt>
                <c:pt idx="3">
                  <c:v>118</c:v>
                </c:pt>
                <c:pt idx="4">
                  <c:v>76.3</c:v>
                </c:pt>
                <c:pt idx="5">
                  <c:v>77.8</c:v>
                </c:pt>
                <c:pt idx="6">
                  <c:v>112.7</c:v>
                </c:pt>
                <c:pt idx="7">
                  <c:v>86.1</c:v>
                </c:pt>
                <c:pt idx="8">
                  <c:v>101.9</c:v>
                </c:pt>
                <c:pt idx="9">
                  <c:v>140.19999999999999</c:v>
                </c:pt>
                <c:pt idx="10">
                  <c:v>130</c:v>
                </c:pt>
                <c:pt idx="11">
                  <c:v>101.9</c:v>
                </c:pt>
                <c:pt idx="12">
                  <c:v>165</c:v>
                </c:pt>
                <c:pt idx="13">
                  <c:v>90.4</c:v>
                </c:pt>
                <c:pt idx="14">
                  <c:v>140.5</c:v>
                </c:pt>
                <c:pt idx="15">
                  <c:v>141.19999999999999</c:v>
                </c:pt>
                <c:pt idx="16">
                  <c:v>193.3</c:v>
                </c:pt>
                <c:pt idx="17">
                  <c:v>102.9</c:v>
                </c:pt>
                <c:pt idx="18">
                  <c:v>153.6</c:v>
                </c:pt>
                <c:pt idx="19">
                  <c:v>196.1</c:v>
                </c:pt>
                <c:pt idx="20">
                  <c:v>181.9</c:v>
                </c:pt>
                <c:pt idx="21">
                  <c:v>162.69999999999999</c:v>
                </c:pt>
                <c:pt idx="22">
                  <c:v>106.5</c:v>
                </c:pt>
                <c:pt idx="23">
                  <c:v>137.30000000000001</c:v>
                </c:pt>
                <c:pt idx="24">
                  <c:v>80.5</c:v>
                </c:pt>
                <c:pt idx="25">
                  <c:v>125.8</c:v>
                </c:pt>
                <c:pt idx="26">
                  <c:v>138.9</c:v>
                </c:pt>
                <c:pt idx="27">
                  <c:v>121.1</c:v>
                </c:pt>
                <c:pt idx="28">
                  <c:v>119.8</c:v>
                </c:pt>
                <c:pt idx="29">
                  <c:v>74</c:v>
                </c:pt>
                <c:pt idx="30">
                  <c:v>115.8</c:v>
                </c:pt>
                <c:pt idx="31">
                  <c:v>50</c:v>
                </c:pt>
                <c:pt idx="32">
                  <c:v>69.2</c:v>
                </c:pt>
                <c:pt idx="33">
                  <c:v>153.5</c:v>
                </c:pt>
                <c:pt idx="34">
                  <c:v>61.1</c:v>
                </c:pt>
                <c:pt idx="35">
                  <c:v>85.1</c:v>
                </c:pt>
                <c:pt idx="36">
                  <c:v>142.69999999999999</c:v>
                </c:pt>
                <c:pt idx="37">
                  <c:v>175.5</c:v>
                </c:pt>
                <c:pt idx="38">
                  <c:v>55</c:v>
                </c:pt>
                <c:pt idx="39">
                  <c:v>83.9</c:v>
                </c:pt>
                <c:pt idx="40">
                  <c:v>99.7</c:v>
                </c:pt>
                <c:pt idx="41">
                  <c:v>103.9</c:v>
                </c:pt>
                <c:pt idx="42">
                  <c:v>76.5</c:v>
                </c:pt>
                <c:pt idx="43">
                  <c:v>87.5</c:v>
                </c:pt>
                <c:pt idx="44">
                  <c:v>65</c:v>
                </c:pt>
                <c:pt idx="45">
                  <c:v>65.099999999999994</c:v>
                </c:pt>
              </c:numCache>
            </c:numRef>
          </c:xVal>
          <c:yVal>
            <c:numRef>
              <c:f>'Undrained Strength'!$A$4:$A$49</c:f>
              <c:numCache>
                <c:formatCode>0.00</c:formatCode>
                <c:ptCount val="46"/>
                <c:pt idx="0">
                  <c:v>0.28000000000000003</c:v>
                </c:pt>
                <c:pt idx="1">
                  <c:v>0.28999999999999998</c:v>
                </c:pt>
                <c:pt idx="2">
                  <c:v>0.44</c:v>
                </c:pt>
                <c:pt idx="3">
                  <c:v>0.59</c:v>
                </c:pt>
                <c:pt idx="4">
                  <c:v>0.73</c:v>
                </c:pt>
                <c:pt idx="5">
                  <c:v>1.1100000000000001</c:v>
                </c:pt>
                <c:pt idx="6">
                  <c:v>1.2</c:v>
                </c:pt>
                <c:pt idx="7">
                  <c:v>1.35</c:v>
                </c:pt>
                <c:pt idx="8">
                  <c:v>1.45</c:v>
                </c:pt>
                <c:pt idx="9">
                  <c:v>1.45</c:v>
                </c:pt>
                <c:pt idx="10">
                  <c:v>1.52</c:v>
                </c:pt>
                <c:pt idx="11">
                  <c:v>1.56</c:v>
                </c:pt>
                <c:pt idx="12">
                  <c:v>1.73</c:v>
                </c:pt>
                <c:pt idx="13">
                  <c:v>1.83</c:v>
                </c:pt>
                <c:pt idx="14">
                  <c:v>2.25</c:v>
                </c:pt>
                <c:pt idx="15">
                  <c:v>2.42</c:v>
                </c:pt>
                <c:pt idx="16">
                  <c:v>2.4300000000000002</c:v>
                </c:pt>
                <c:pt idx="17">
                  <c:v>2.4500000000000002</c:v>
                </c:pt>
                <c:pt idx="18">
                  <c:v>2.59</c:v>
                </c:pt>
                <c:pt idx="19">
                  <c:v>2.72</c:v>
                </c:pt>
                <c:pt idx="20">
                  <c:v>3.03</c:v>
                </c:pt>
                <c:pt idx="21">
                  <c:v>3.03</c:v>
                </c:pt>
                <c:pt idx="22">
                  <c:v>3.03</c:v>
                </c:pt>
                <c:pt idx="23">
                  <c:v>3.04</c:v>
                </c:pt>
                <c:pt idx="24">
                  <c:v>3.08</c:v>
                </c:pt>
                <c:pt idx="25">
                  <c:v>3.24</c:v>
                </c:pt>
                <c:pt idx="26">
                  <c:v>3.43</c:v>
                </c:pt>
                <c:pt idx="27">
                  <c:v>3.65</c:v>
                </c:pt>
                <c:pt idx="28">
                  <c:v>3.83</c:v>
                </c:pt>
                <c:pt idx="29">
                  <c:v>3.96</c:v>
                </c:pt>
                <c:pt idx="30">
                  <c:v>4.08</c:v>
                </c:pt>
                <c:pt idx="31">
                  <c:v>4.12</c:v>
                </c:pt>
                <c:pt idx="32">
                  <c:v>4.17</c:v>
                </c:pt>
                <c:pt idx="33">
                  <c:v>4.25</c:v>
                </c:pt>
                <c:pt idx="34">
                  <c:v>4.3899999999999997</c:v>
                </c:pt>
                <c:pt idx="35">
                  <c:v>4.4800000000000004</c:v>
                </c:pt>
                <c:pt idx="36">
                  <c:v>4.54</c:v>
                </c:pt>
                <c:pt idx="37">
                  <c:v>4.58</c:v>
                </c:pt>
                <c:pt idx="38">
                  <c:v>4.71</c:v>
                </c:pt>
                <c:pt idx="39">
                  <c:v>5.12</c:v>
                </c:pt>
                <c:pt idx="40">
                  <c:v>5.19</c:v>
                </c:pt>
                <c:pt idx="41">
                  <c:v>5.35</c:v>
                </c:pt>
                <c:pt idx="42">
                  <c:v>5.36</c:v>
                </c:pt>
                <c:pt idx="43">
                  <c:v>5.48</c:v>
                </c:pt>
                <c:pt idx="44">
                  <c:v>5.84</c:v>
                </c:pt>
                <c:pt idx="45">
                  <c:v>5.98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D4-4CF4-B69A-9572CF4EF8C1}"/>
            </c:ext>
          </c:extLst>
        </c:ser>
        <c:ser>
          <c:idx val="1"/>
          <c:order val="1"/>
          <c:tx>
            <c:v>CU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'Undrained Strength'!$E$4:$E$14</c:f>
              <c:numCache>
                <c:formatCode>0.0</c:formatCode>
                <c:ptCount val="11"/>
                <c:pt idx="0">
                  <c:v>95.2</c:v>
                </c:pt>
                <c:pt idx="1">
                  <c:v>51.6</c:v>
                </c:pt>
                <c:pt idx="2">
                  <c:v>126.2</c:v>
                </c:pt>
                <c:pt idx="3">
                  <c:v>53.1</c:v>
                </c:pt>
                <c:pt idx="4">
                  <c:v>108</c:v>
                </c:pt>
                <c:pt idx="5">
                  <c:v>199.3</c:v>
                </c:pt>
                <c:pt idx="6">
                  <c:v>89.7</c:v>
                </c:pt>
                <c:pt idx="7">
                  <c:v>120.1</c:v>
                </c:pt>
                <c:pt idx="8">
                  <c:v>133.30000000000001</c:v>
                </c:pt>
                <c:pt idx="9">
                  <c:v>178.1</c:v>
                </c:pt>
                <c:pt idx="10">
                  <c:v>50.5</c:v>
                </c:pt>
              </c:numCache>
            </c:numRef>
          </c:xVal>
          <c:yVal>
            <c:numRef>
              <c:f>'Undrained Strength'!$D$4:$D$14</c:f>
              <c:numCache>
                <c:formatCode>0.00</c:formatCode>
                <c:ptCount val="11"/>
                <c:pt idx="0">
                  <c:v>1.5</c:v>
                </c:pt>
                <c:pt idx="1">
                  <c:v>1.97</c:v>
                </c:pt>
                <c:pt idx="2">
                  <c:v>4.83</c:v>
                </c:pt>
                <c:pt idx="3">
                  <c:v>6.68</c:v>
                </c:pt>
                <c:pt idx="4">
                  <c:v>6.97</c:v>
                </c:pt>
                <c:pt idx="5">
                  <c:v>8.98</c:v>
                </c:pt>
                <c:pt idx="6">
                  <c:v>11.99</c:v>
                </c:pt>
                <c:pt idx="7">
                  <c:v>12.5</c:v>
                </c:pt>
                <c:pt idx="8">
                  <c:v>13.01</c:v>
                </c:pt>
                <c:pt idx="9">
                  <c:v>15.01</c:v>
                </c:pt>
                <c:pt idx="10">
                  <c:v>15.99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4D4-4CF4-B69A-9572CF4EF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6144768"/>
        <c:axId val="266159232"/>
      </c:scatterChart>
      <c:valAx>
        <c:axId val="266144768"/>
        <c:scaling>
          <c:orientation val="minMax"/>
          <c:max val="200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Cohésion non drainée (kPa)</a:t>
                </a:r>
              </a:p>
            </c:rich>
          </c:tx>
          <c:layout>
            <c:manualLayout>
              <c:xMode val="edge"/>
              <c:yMode val="edge"/>
              <c:x val="0.2282870236770142"/>
              <c:y val="1.4297385620915037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6159232"/>
        <c:crosses val="autoZero"/>
        <c:crossBetween val="midCat"/>
        <c:majorUnit val="50"/>
      </c:valAx>
      <c:valAx>
        <c:axId val="266159232"/>
        <c:scaling>
          <c:orientation val="maxMin"/>
          <c:max val="18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Profondeur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61447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32192769097611"/>
          <c:y val="0.91692173588595538"/>
          <c:w val="0.26804805485701722"/>
          <c:h val="6.8934306005866919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446503414821831"/>
          <c:y val="0.11090026890021103"/>
          <c:w val="0.67101489604375386"/>
          <c:h val="0.85779858859554359"/>
        </c:manualLayout>
      </c:layout>
      <c:scatterChart>
        <c:scatterStyle val="lineMarker"/>
        <c:varyColors val="0"/>
        <c:ser>
          <c:idx val="0"/>
          <c:order val="0"/>
          <c:tx>
            <c:v>SPT 1</c:v>
          </c:tx>
          <c:spPr>
            <a:ln w="1270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SPT!$B$4:$B$14</c:f>
              <c:numCache>
                <c:formatCode>General</c:formatCode>
                <c:ptCount val="11"/>
                <c:pt idx="0">
                  <c:v>30</c:v>
                </c:pt>
                <c:pt idx="1">
                  <c:v>14</c:v>
                </c:pt>
                <c:pt idx="2">
                  <c:v>14</c:v>
                </c:pt>
                <c:pt idx="3">
                  <c:v>19</c:v>
                </c:pt>
                <c:pt idx="4">
                  <c:v>14</c:v>
                </c:pt>
                <c:pt idx="5">
                  <c:v>20</c:v>
                </c:pt>
                <c:pt idx="6">
                  <c:v>22</c:v>
                </c:pt>
                <c:pt idx="7">
                  <c:v>32</c:v>
                </c:pt>
                <c:pt idx="8">
                  <c:v>16</c:v>
                </c:pt>
                <c:pt idx="9">
                  <c:v>45</c:v>
                </c:pt>
                <c:pt idx="10">
                  <c:v>41</c:v>
                </c:pt>
              </c:numCache>
            </c:numRef>
          </c:xVal>
          <c:yVal>
            <c:numRef>
              <c:f>SPT!$A$4:$A$14</c:f>
              <c:numCache>
                <c:formatCode>General</c:formatCode>
                <c:ptCount val="11"/>
                <c:pt idx="0">
                  <c:v>0.6</c:v>
                </c:pt>
                <c:pt idx="1">
                  <c:v>1.2</c:v>
                </c:pt>
                <c:pt idx="2">
                  <c:v>1.8</c:v>
                </c:pt>
                <c:pt idx="3">
                  <c:v>2.4</c:v>
                </c:pt>
                <c:pt idx="4">
                  <c:v>4.0999999999999996</c:v>
                </c:pt>
                <c:pt idx="5">
                  <c:v>5.7</c:v>
                </c:pt>
                <c:pt idx="6">
                  <c:v>7.2</c:v>
                </c:pt>
                <c:pt idx="7">
                  <c:v>8.6999999999999993</c:v>
                </c:pt>
                <c:pt idx="8">
                  <c:v>10.199999999999999</c:v>
                </c:pt>
                <c:pt idx="9">
                  <c:v>11.7</c:v>
                </c:pt>
                <c:pt idx="10">
                  <c:v>13.3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1EA-45CC-9B7B-64E556564D8C}"/>
            </c:ext>
          </c:extLst>
        </c:ser>
        <c:ser>
          <c:idx val="1"/>
          <c:order val="1"/>
          <c:tx>
            <c:v>SPT 2</c:v>
          </c:tx>
          <c:spPr>
            <a:ln w="1270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SPT!$B$16:$B$17</c:f>
              <c:numCache>
                <c:formatCode>General</c:formatCode>
                <c:ptCount val="2"/>
                <c:pt idx="0">
                  <c:v>36</c:v>
                </c:pt>
                <c:pt idx="1">
                  <c:v>43</c:v>
                </c:pt>
              </c:numCache>
            </c:numRef>
          </c:xVal>
          <c:yVal>
            <c:numRef>
              <c:f>SPT!$A$16:$A$17</c:f>
              <c:numCache>
                <c:formatCode>General</c:formatCode>
                <c:ptCount val="2"/>
                <c:pt idx="0">
                  <c:v>6.7</c:v>
                </c:pt>
                <c:pt idx="1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8B2-4053-88F6-1E4A81CC5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6205824"/>
        <c:axId val="267531008"/>
      </c:scatterChart>
      <c:valAx>
        <c:axId val="26620582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SPT (</a:t>
                </a:r>
                <a:r>
                  <a:rPr lang="fr-FR" sz="1600" b="0" i="0" u="none" strike="noStrike" baseline="0"/>
                  <a:t>Coups</a:t>
                </a:r>
                <a:r>
                  <a:rPr lang="en-US" sz="1600">
                    <a:solidFill>
                      <a:sysClr val="windowText" lastClr="000000"/>
                    </a:solidFill>
                  </a:rPr>
                  <a:t>/300mm)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7531008"/>
        <c:crosses val="autoZero"/>
        <c:crossBetween val="midCat"/>
      </c:valAx>
      <c:valAx>
        <c:axId val="267531008"/>
        <c:scaling>
          <c:orientation val="maxMin"/>
          <c:max val="18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Profondeur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62058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85291530967009"/>
          <c:y val="0.90058186660490969"/>
          <c:w val="0.29784082945129237"/>
          <c:h val="8.7316658947043393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446503414821831"/>
          <c:y val="0.11090026890021103"/>
          <c:w val="0.67101489604375386"/>
          <c:h val="0.85779858859554359"/>
        </c:manualLayout>
      </c:layout>
      <c:scatterChart>
        <c:scatterStyle val="lineMarker"/>
        <c:varyColors val="0"/>
        <c:ser>
          <c:idx val="0"/>
          <c:order val="0"/>
          <c:tx>
            <c:v>Mean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'CPT pointe'!$B$4:$B$336</c:f>
              <c:numCache>
                <c:formatCode>0.00</c:formatCode>
                <c:ptCount val="333"/>
                <c:pt idx="0">
                  <c:v>4.8999999999999998E-3</c:v>
                </c:pt>
                <c:pt idx="1">
                  <c:v>3.3999999999999998E-3</c:v>
                </c:pt>
                <c:pt idx="2">
                  <c:v>0.50029999999999997</c:v>
                </c:pt>
                <c:pt idx="3">
                  <c:v>1.1500999999999999</c:v>
                </c:pt>
                <c:pt idx="4">
                  <c:v>1.6612</c:v>
                </c:pt>
                <c:pt idx="5">
                  <c:v>2.6206</c:v>
                </c:pt>
                <c:pt idx="6">
                  <c:v>3.6214</c:v>
                </c:pt>
                <c:pt idx="7">
                  <c:v>4.3510999999999997</c:v>
                </c:pt>
                <c:pt idx="8">
                  <c:v>4.2465999999999999</c:v>
                </c:pt>
                <c:pt idx="9">
                  <c:v>4.1035000000000004</c:v>
                </c:pt>
                <c:pt idx="10">
                  <c:v>4.4679000000000002</c:v>
                </c:pt>
                <c:pt idx="11">
                  <c:v>5.0552999999999999</c:v>
                </c:pt>
                <c:pt idx="12">
                  <c:v>5.5732999999999997</c:v>
                </c:pt>
                <c:pt idx="13">
                  <c:v>4.0122999999999998</c:v>
                </c:pt>
                <c:pt idx="14">
                  <c:v>3.1234999999999999</c:v>
                </c:pt>
                <c:pt idx="15">
                  <c:v>2.2734999999999999</c:v>
                </c:pt>
                <c:pt idx="16">
                  <c:v>1.9133</c:v>
                </c:pt>
                <c:pt idx="17">
                  <c:v>1.7563</c:v>
                </c:pt>
                <c:pt idx="18">
                  <c:v>1.6739999999999999</c:v>
                </c:pt>
                <c:pt idx="19">
                  <c:v>1.589</c:v>
                </c:pt>
                <c:pt idx="20">
                  <c:v>1.5121</c:v>
                </c:pt>
                <c:pt idx="21">
                  <c:v>1.4787999999999999</c:v>
                </c:pt>
                <c:pt idx="22">
                  <c:v>1.4741</c:v>
                </c:pt>
                <c:pt idx="23">
                  <c:v>1.4725999999999999</c:v>
                </c:pt>
                <c:pt idx="24">
                  <c:v>1.4755</c:v>
                </c:pt>
                <c:pt idx="25">
                  <c:v>1.4729000000000001</c:v>
                </c:pt>
                <c:pt idx="26">
                  <c:v>1.4779</c:v>
                </c:pt>
                <c:pt idx="27">
                  <c:v>1.4710000000000001</c:v>
                </c:pt>
                <c:pt idx="28">
                  <c:v>1.4224000000000001</c:v>
                </c:pt>
                <c:pt idx="29">
                  <c:v>1.4219999999999999</c:v>
                </c:pt>
                <c:pt idx="30">
                  <c:v>1.4259999999999999</c:v>
                </c:pt>
                <c:pt idx="31">
                  <c:v>1.4255</c:v>
                </c:pt>
                <c:pt idx="32">
                  <c:v>1.4239999999999999</c:v>
                </c:pt>
                <c:pt idx="33">
                  <c:v>1.371</c:v>
                </c:pt>
                <c:pt idx="34">
                  <c:v>1.3729</c:v>
                </c:pt>
                <c:pt idx="35">
                  <c:v>1.3713</c:v>
                </c:pt>
                <c:pt idx="36">
                  <c:v>1.4225000000000001</c:v>
                </c:pt>
                <c:pt idx="37">
                  <c:v>1.4474</c:v>
                </c:pt>
                <c:pt idx="38">
                  <c:v>1.5074000000000001</c:v>
                </c:pt>
                <c:pt idx="39">
                  <c:v>1.5104</c:v>
                </c:pt>
                <c:pt idx="40">
                  <c:v>1.5088999999999999</c:v>
                </c:pt>
                <c:pt idx="41">
                  <c:v>1.4678</c:v>
                </c:pt>
                <c:pt idx="42">
                  <c:v>1.5421</c:v>
                </c:pt>
                <c:pt idx="43">
                  <c:v>1.6536999999999999</c:v>
                </c:pt>
                <c:pt idx="44">
                  <c:v>1.7444</c:v>
                </c:pt>
                <c:pt idx="45">
                  <c:v>1.8440000000000001</c:v>
                </c:pt>
                <c:pt idx="46">
                  <c:v>1.7338</c:v>
                </c:pt>
                <c:pt idx="47">
                  <c:v>1.6796</c:v>
                </c:pt>
                <c:pt idx="48">
                  <c:v>1.6474</c:v>
                </c:pt>
                <c:pt idx="49">
                  <c:v>1.5965</c:v>
                </c:pt>
                <c:pt idx="50">
                  <c:v>1.7004999999999999</c:v>
                </c:pt>
                <c:pt idx="51">
                  <c:v>1.7966</c:v>
                </c:pt>
                <c:pt idx="52">
                  <c:v>1.8467</c:v>
                </c:pt>
                <c:pt idx="53">
                  <c:v>1.8541000000000001</c:v>
                </c:pt>
                <c:pt idx="54">
                  <c:v>1.8724000000000001</c:v>
                </c:pt>
                <c:pt idx="55">
                  <c:v>2.0246</c:v>
                </c:pt>
                <c:pt idx="56">
                  <c:v>2.1669</c:v>
                </c:pt>
                <c:pt idx="57">
                  <c:v>2.3311999999999999</c:v>
                </c:pt>
                <c:pt idx="58">
                  <c:v>2.1804000000000001</c:v>
                </c:pt>
                <c:pt idx="59">
                  <c:v>2.1153</c:v>
                </c:pt>
                <c:pt idx="60">
                  <c:v>2.1126999999999998</c:v>
                </c:pt>
                <c:pt idx="61">
                  <c:v>2.165</c:v>
                </c:pt>
                <c:pt idx="62">
                  <c:v>2.1920000000000002</c:v>
                </c:pt>
                <c:pt idx="63">
                  <c:v>2.2475999999999998</c:v>
                </c:pt>
                <c:pt idx="64">
                  <c:v>2.2471999999999999</c:v>
                </c:pt>
                <c:pt idx="65">
                  <c:v>2.2490000000000001</c:v>
                </c:pt>
                <c:pt idx="66">
                  <c:v>2.2486999999999999</c:v>
                </c:pt>
                <c:pt idx="67">
                  <c:v>2.2494000000000001</c:v>
                </c:pt>
                <c:pt idx="68">
                  <c:v>2.2534000000000001</c:v>
                </c:pt>
                <c:pt idx="69">
                  <c:v>2.2551000000000001</c:v>
                </c:pt>
                <c:pt idx="70">
                  <c:v>2.2504</c:v>
                </c:pt>
                <c:pt idx="71">
                  <c:v>2.2456</c:v>
                </c:pt>
                <c:pt idx="72">
                  <c:v>2.1937000000000002</c:v>
                </c:pt>
                <c:pt idx="73">
                  <c:v>2.1909999999999998</c:v>
                </c:pt>
                <c:pt idx="74">
                  <c:v>2.1412</c:v>
                </c:pt>
                <c:pt idx="75">
                  <c:v>2.1463000000000001</c:v>
                </c:pt>
                <c:pt idx="76">
                  <c:v>2.2183999999999999</c:v>
                </c:pt>
                <c:pt idx="77">
                  <c:v>2.2608999999999999</c:v>
                </c:pt>
                <c:pt idx="78">
                  <c:v>2.2254</c:v>
                </c:pt>
                <c:pt idx="79">
                  <c:v>2.2019000000000002</c:v>
                </c:pt>
                <c:pt idx="80">
                  <c:v>2.2134999999999998</c:v>
                </c:pt>
                <c:pt idx="81">
                  <c:v>2.1539000000000001</c:v>
                </c:pt>
                <c:pt idx="82">
                  <c:v>2.1613000000000002</c:v>
                </c:pt>
                <c:pt idx="83">
                  <c:v>2.2399</c:v>
                </c:pt>
                <c:pt idx="84">
                  <c:v>2.3087</c:v>
                </c:pt>
                <c:pt idx="85">
                  <c:v>2.3542999999999998</c:v>
                </c:pt>
                <c:pt idx="86">
                  <c:v>2.4121999999999999</c:v>
                </c:pt>
                <c:pt idx="87">
                  <c:v>2.4634</c:v>
                </c:pt>
                <c:pt idx="88">
                  <c:v>2.3477999999999999</c:v>
                </c:pt>
                <c:pt idx="89">
                  <c:v>2.2892000000000001</c:v>
                </c:pt>
                <c:pt idx="90">
                  <c:v>2.1976</c:v>
                </c:pt>
                <c:pt idx="91">
                  <c:v>2.0819000000000001</c:v>
                </c:pt>
                <c:pt idx="92">
                  <c:v>1.9201999999999999</c:v>
                </c:pt>
                <c:pt idx="93">
                  <c:v>2.0253000000000001</c:v>
                </c:pt>
                <c:pt idx="94">
                  <c:v>2.1324999999999998</c:v>
                </c:pt>
                <c:pt idx="95">
                  <c:v>2.1869000000000001</c:v>
                </c:pt>
                <c:pt idx="96">
                  <c:v>2.1107999999999998</c:v>
                </c:pt>
                <c:pt idx="97">
                  <c:v>2.0413000000000001</c:v>
                </c:pt>
                <c:pt idx="98">
                  <c:v>2.0375000000000001</c:v>
                </c:pt>
                <c:pt idx="99">
                  <c:v>2.0394000000000001</c:v>
                </c:pt>
                <c:pt idx="100">
                  <c:v>2.3837000000000002</c:v>
                </c:pt>
                <c:pt idx="101">
                  <c:v>2.7576999999999998</c:v>
                </c:pt>
                <c:pt idx="102">
                  <c:v>3.1735000000000002</c:v>
                </c:pt>
                <c:pt idx="103">
                  <c:v>2.7612999999999999</c:v>
                </c:pt>
                <c:pt idx="104">
                  <c:v>2.38</c:v>
                </c:pt>
                <c:pt idx="105">
                  <c:v>1.8976</c:v>
                </c:pt>
                <c:pt idx="106">
                  <c:v>2.5415999999999999</c:v>
                </c:pt>
                <c:pt idx="107">
                  <c:v>3.2583000000000002</c:v>
                </c:pt>
                <c:pt idx="108">
                  <c:v>2.5806</c:v>
                </c:pt>
                <c:pt idx="109">
                  <c:v>1.7709999999999999</c:v>
                </c:pt>
                <c:pt idx="110">
                  <c:v>2.0703</c:v>
                </c:pt>
                <c:pt idx="111">
                  <c:v>2.363</c:v>
                </c:pt>
                <c:pt idx="112">
                  <c:v>2.7502</c:v>
                </c:pt>
                <c:pt idx="113">
                  <c:v>2.6917</c:v>
                </c:pt>
                <c:pt idx="114">
                  <c:v>2.5607000000000002</c:v>
                </c:pt>
                <c:pt idx="115">
                  <c:v>2.2648999999999999</c:v>
                </c:pt>
                <c:pt idx="116">
                  <c:v>1.9691000000000001</c:v>
                </c:pt>
                <c:pt idx="117">
                  <c:v>1.5757000000000001</c:v>
                </c:pt>
                <c:pt idx="118">
                  <c:v>1.8202</c:v>
                </c:pt>
                <c:pt idx="119">
                  <c:v>2.0625</c:v>
                </c:pt>
                <c:pt idx="120">
                  <c:v>2.1345000000000001</c:v>
                </c:pt>
                <c:pt idx="121">
                  <c:v>2.2077</c:v>
                </c:pt>
                <c:pt idx="122">
                  <c:v>2.3159000000000001</c:v>
                </c:pt>
                <c:pt idx="123">
                  <c:v>2.2145999999999999</c:v>
                </c:pt>
                <c:pt idx="124">
                  <c:v>1.9968999999999999</c:v>
                </c:pt>
                <c:pt idx="125">
                  <c:v>2.2336</c:v>
                </c:pt>
                <c:pt idx="126">
                  <c:v>2.7827999999999999</c:v>
                </c:pt>
                <c:pt idx="127">
                  <c:v>3.1985000000000001</c:v>
                </c:pt>
                <c:pt idx="128">
                  <c:v>2.6375999999999999</c:v>
                </c:pt>
                <c:pt idx="129">
                  <c:v>1.8885000000000001</c:v>
                </c:pt>
                <c:pt idx="130">
                  <c:v>2.2723</c:v>
                </c:pt>
                <c:pt idx="131">
                  <c:v>2.6890999999999998</c:v>
                </c:pt>
                <c:pt idx="132">
                  <c:v>3.2343000000000002</c:v>
                </c:pt>
                <c:pt idx="133">
                  <c:v>3.9687000000000001</c:v>
                </c:pt>
                <c:pt idx="134">
                  <c:v>4.7624000000000004</c:v>
                </c:pt>
                <c:pt idx="135">
                  <c:v>5.4428999999999998</c:v>
                </c:pt>
                <c:pt idx="136">
                  <c:v>5.8601000000000001</c:v>
                </c:pt>
                <c:pt idx="137">
                  <c:v>6.2824999999999998</c:v>
                </c:pt>
                <c:pt idx="138">
                  <c:v>6.2309000000000001</c:v>
                </c:pt>
                <c:pt idx="139">
                  <c:v>6.1444999999999999</c:v>
                </c:pt>
                <c:pt idx="140">
                  <c:v>6.1017000000000001</c:v>
                </c:pt>
                <c:pt idx="141">
                  <c:v>5.9821999999999997</c:v>
                </c:pt>
                <c:pt idx="142">
                  <c:v>5.9061000000000003</c:v>
                </c:pt>
                <c:pt idx="143">
                  <c:v>6.1909000000000001</c:v>
                </c:pt>
                <c:pt idx="144">
                  <c:v>6.5960000000000001</c:v>
                </c:pt>
                <c:pt idx="145">
                  <c:v>6.4573</c:v>
                </c:pt>
                <c:pt idx="146">
                  <c:v>6.1809000000000003</c:v>
                </c:pt>
                <c:pt idx="147">
                  <c:v>5.9097</c:v>
                </c:pt>
                <c:pt idx="148">
                  <c:v>6.2188999999999997</c:v>
                </c:pt>
                <c:pt idx="149">
                  <c:v>6.5785999999999998</c:v>
                </c:pt>
                <c:pt idx="150">
                  <c:v>6.4941000000000004</c:v>
                </c:pt>
                <c:pt idx="151">
                  <c:v>6.3326000000000002</c:v>
                </c:pt>
                <c:pt idx="152">
                  <c:v>6.1904000000000003</c:v>
                </c:pt>
                <c:pt idx="153">
                  <c:v>6.0582000000000003</c:v>
                </c:pt>
                <c:pt idx="154">
                  <c:v>5.9246999999999996</c:v>
                </c:pt>
                <c:pt idx="155">
                  <c:v>5.5876999999999999</c:v>
                </c:pt>
                <c:pt idx="156">
                  <c:v>4.6108000000000002</c:v>
                </c:pt>
                <c:pt idx="157">
                  <c:v>4.7485999999999997</c:v>
                </c:pt>
                <c:pt idx="158">
                  <c:v>4.8371000000000004</c:v>
                </c:pt>
                <c:pt idx="159">
                  <c:v>4.9794</c:v>
                </c:pt>
                <c:pt idx="160">
                  <c:v>5.3007</c:v>
                </c:pt>
                <c:pt idx="161">
                  <c:v>5.6824000000000003</c:v>
                </c:pt>
                <c:pt idx="162">
                  <c:v>6.0312000000000001</c:v>
                </c:pt>
                <c:pt idx="163">
                  <c:v>6.3437000000000001</c:v>
                </c:pt>
                <c:pt idx="164">
                  <c:v>6.7747999999999999</c:v>
                </c:pt>
                <c:pt idx="165">
                  <c:v>6.2637999999999998</c:v>
                </c:pt>
                <c:pt idx="166">
                  <c:v>5.0789</c:v>
                </c:pt>
                <c:pt idx="167">
                  <c:v>4.5964999999999998</c:v>
                </c:pt>
                <c:pt idx="168">
                  <c:v>4.3578999999999999</c:v>
                </c:pt>
                <c:pt idx="169">
                  <c:v>4.1664000000000003</c:v>
                </c:pt>
                <c:pt idx="170">
                  <c:v>4.3262999999999998</c:v>
                </c:pt>
                <c:pt idx="171">
                  <c:v>4.5368000000000004</c:v>
                </c:pt>
                <c:pt idx="172">
                  <c:v>4.7416999999999998</c:v>
                </c:pt>
                <c:pt idx="173">
                  <c:v>4.9576000000000002</c:v>
                </c:pt>
                <c:pt idx="174">
                  <c:v>5.1657999999999999</c:v>
                </c:pt>
                <c:pt idx="175">
                  <c:v>5.2510000000000003</c:v>
                </c:pt>
                <c:pt idx="176">
                  <c:v>5.1101000000000001</c:v>
                </c:pt>
                <c:pt idx="177">
                  <c:v>5.2195</c:v>
                </c:pt>
                <c:pt idx="178">
                  <c:v>5.3388</c:v>
                </c:pt>
                <c:pt idx="179">
                  <c:v>5.4801000000000002</c:v>
                </c:pt>
                <c:pt idx="180">
                  <c:v>5.4061000000000003</c:v>
                </c:pt>
                <c:pt idx="181">
                  <c:v>5.32</c:v>
                </c:pt>
                <c:pt idx="182">
                  <c:v>5.2153999999999998</c:v>
                </c:pt>
                <c:pt idx="183">
                  <c:v>5.2831000000000001</c:v>
                </c:pt>
                <c:pt idx="184">
                  <c:v>5.3102</c:v>
                </c:pt>
                <c:pt idx="185">
                  <c:v>5.3932000000000002</c:v>
                </c:pt>
                <c:pt idx="186">
                  <c:v>5.4124999999999996</c:v>
                </c:pt>
                <c:pt idx="187">
                  <c:v>5.4570999999999996</c:v>
                </c:pt>
                <c:pt idx="188">
                  <c:v>5.5095000000000001</c:v>
                </c:pt>
                <c:pt idx="189">
                  <c:v>5.6101999999999999</c:v>
                </c:pt>
                <c:pt idx="190">
                  <c:v>5.7975000000000003</c:v>
                </c:pt>
                <c:pt idx="191">
                  <c:v>6.0594999999999999</c:v>
                </c:pt>
                <c:pt idx="192">
                  <c:v>5.9272999999999998</c:v>
                </c:pt>
                <c:pt idx="193">
                  <c:v>5.8315000000000001</c:v>
                </c:pt>
                <c:pt idx="194">
                  <c:v>5.7609000000000004</c:v>
                </c:pt>
                <c:pt idx="195">
                  <c:v>5.8219000000000003</c:v>
                </c:pt>
                <c:pt idx="196">
                  <c:v>5.883</c:v>
                </c:pt>
                <c:pt idx="197">
                  <c:v>5.7355</c:v>
                </c:pt>
                <c:pt idx="198">
                  <c:v>5.6154999999999999</c:v>
                </c:pt>
                <c:pt idx="199">
                  <c:v>5.4987000000000004</c:v>
                </c:pt>
                <c:pt idx="200">
                  <c:v>5.5575999999999999</c:v>
                </c:pt>
                <c:pt idx="201">
                  <c:v>5.6044</c:v>
                </c:pt>
                <c:pt idx="202">
                  <c:v>5.5468999999999999</c:v>
                </c:pt>
                <c:pt idx="203">
                  <c:v>5.4410999999999996</c:v>
                </c:pt>
                <c:pt idx="204">
                  <c:v>5.4089</c:v>
                </c:pt>
                <c:pt idx="205">
                  <c:v>5.4513999999999996</c:v>
                </c:pt>
                <c:pt idx="206">
                  <c:v>5.5541999999999998</c:v>
                </c:pt>
                <c:pt idx="207">
                  <c:v>5.7183999999999999</c:v>
                </c:pt>
                <c:pt idx="208">
                  <c:v>5.9013999999999998</c:v>
                </c:pt>
                <c:pt idx="209">
                  <c:v>6.0777000000000001</c:v>
                </c:pt>
                <c:pt idx="210">
                  <c:v>6.0148999999999999</c:v>
                </c:pt>
                <c:pt idx="211">
                  <c:v>5.9913999999999996</c:v>
                </c:pt>
                <c:pt idx="212">
                  <c:v>6.0217000000000001</c:v>
                </c:pt>
                <c:pt idx="213">
                  <c:v>6.0476999999999999</c:v>
                </c:pt>
                <c:pt idx="214">
                  <c:v>6.0890000000000004</c:v>
                </c:pt>
                <c:pt idx="215">
                  <c:v>5.8723000000000001</c:v>
                </c:pt>
                <c:pt idx="216">
                  <c:v>5.7183000000000002</c:v>
                </c:pt>
                <c:pt idx="217">
                  <c:v>5.8101000000000003</c:v>
                </c:pt>
                <c:pt idx="218">
                  <c:v>5.8952999999999998</c:v>
                </c:pt>
                <c:pt idx="219">
                  <c:v>5.9673999999999996</c:v>
                </c:pt>
                <c:pt idx="220">
                  <c:v>5.8407</c:v>
                </c:pt>
                <c:pt idx="221">
                  <c:v>5.7404999999999999</c:v>
                </c:pt>
                <c:pt idx="222">
                  <c:v>5.8719000000000001</c:v>
                </c:pt>
                <c:pt idx="223">
                  <c:v>6.0164</c:v>
                </c:pt>
                <c:pt idx="224">
                  <c:v>6.1993</c:v>
                </c:pt>
                <c:pt idx="225">
                  <c:v>6.3997999999999999</c:v>
                </c:pt>
                <c:pt idx="226">
                  <c:v>6.5717999999999996</c:v>
                </c:pt>
                <c:pt idx="227">
                  <c:v>7.3838999999999997</c:v>
                </c:pt>
                <c:pt idx="228">
                  <c:v>8.6207999999999991</c:v>
                </c:pt>
                <c:pt idx="229">
                  <c:v>9.2218</c:v>
                </c:pt>
                <c:pt idx="230">
                  <c:v>9.3069000000000006</c:v>
                </c:pt>
                <c:pt idx="231">
                  <c:v>9.3905999999999992</c:v>
                </c:pt>
                <c:pt idx="232">
                  <c:v>10.062200000000001</c:v>
                </c:pt>
                <c:pt idx="233">
                  <c:v>10.901199999999999</c:v>
                </c:pt>
                <c:pt idx="234">
                  <c:v>11.541</c:v>
                </c:pt>
                <c:pt idx="235">
                  <c:v>10.916399999999999</c:v>
                </c:pt>
                <c:pt idx="236">
                  <c:v>10.2822</c:v>
                </c:pt>
                <c:pt idx="237">
                  <c:v>10.159800000000001</c:v>
                </c:pt>
                <c:pt idx="238">
                  <c:v>10.092700000000001</c:v>
                </c:pt>
                <c:pt idx="239">
                  <c:v>10.924899999999999</c:v>
                </c:pt>
                <c:pt idx="240">
                  <c:v>12.6297</c:v>
                </c:pt>
                <c:pt idx="241">
                  <c:v>14.0579</c:v>
                </c:pt>
                <c:pt idx="242">
                  <c:v>14.9521</c:v>
                </c:pt>
                <c:pt idx="243">
                  <c:v>14.9529</c:v>
                </c:pt>
                <c:pt idx="244">
                  <c:v>14.7393</c:v>
                </c:pt>
                <c:pt idx="245">
                  <c:v>14.951599999999999</c:v>
                </c:pt>
                <c:pt idx="246">
                  <c:v>14.9536</c:v>
                </c:pt>
                <c:pt idx="247">
                  <c:v>14.9474</c:v>
                </c:pt>
                <c:pt idx="248">
                  <c:v>14.955</c:v>
                </c:pt>
                <c:pt idx="249">
                  <c:v>14.726800000000001</c:v>
                </c:pt>
                <c:pt idx="250">
                  <c:v>14.6343</c:v>
                </c:pt>
                <c:pt idx="251">
                  <c:v>14.479100000000001</c:v>
                </c:pt>
                <c:pt idx="252">
                  <c:v>14.651</c:v>
                </c:pt>
                <c:pt idx="253">
                  <c:v>14.9558</c:v>
                </c:pt>
                <c:pt idx="254">
                  <c:v>14.945600000000001</c:v>
                </c:pt>
                <c:pt idx="255">
                  <c:v>14.4594</c:v>
                </c:pt>
                <c:pt idx="256">
                  <c:v>13.6218</c:v>
                </c:pt>
                <c:pt idx="257">
                  <c:v>14.3985</c:v>
                </c:pt>
                <c:pt idx="258">
                  <c:v>14.9594</c:v>
                </c:pt>
                <c:pt idx="259">
                  <c:v>14.961499999999999</c:v>
                </c:pt>
                <c:pt idx="260">
                  <c:v>14.9567</c:v>
                </c:pt>
                <c:pt idx="261">
                  <c:v>14.949199999999999</c:v>
                </c:pt>
                <c:pt idx="262">
                  <c:v>14.9498</c:v>
                </c:pt>
                <c:pt idx="263">
                  <c:v>14.9519</c:v>
                </c:pt>
                <c:pt idx="264">
                  <c:v>14.201499999999999</c:v>
                </c:pt>
                <c:pt idx="265">
                  <c:v>14.478899999999999</c:v>
                </c:pt>
                <c:pt idx="266">
                  <c:v>14.9458</c:v>
                </c:pt>
                <c:pt idx="267">
                  <c:v>13.351900000000001</c:v>
                </c:pt>
                <c:pt idx="268">
                  <c:v>11.5609</c:v>
                </c:pt>
                <c:pt idx="269">
                  <c:v>9.9300999999999995</c:v>
                </c:pt>
                <c:pt idx="270">
                  <c:v>9.6168999999999993</c:v>
                </c:pt>
                <c:pt idx="271">
                  <c:v>9.2761999999999993</c:v>
                </c:pt>
                <c:pt idx="272">
                  <c:v>9.2988</c:v>
                </c:pt>
                <c:pt idx="273">
                  <c:v>9.3378999999999994</c:v>
                </c:pt>
                <c:pt idx="274">
                  <c:v>9.3693000000000008</c:v>
                </c:pt>
                <c:pt idx="275">
                  <c:v>9.3019999999999996</c:v>
                </c:pt>
                <c:pt idx="276">
                  <c:v>9.2522000000000002</c:v>
                </c:pt>
                <c:pt idx="277">
                  <c:v>9.2431000000000001</c:v>
                </c:pt>
                <c:pt idx="278">
                  <c:v>9.2504000000000008</c:v>
                </c:pt>
                <c:pt idx="279">
                  <c:v>9.2763000000000009</c:v>
                </c:pt>
                <c:pt idx="280">
                  <c:v>9.2803000000000004</c:v>
                </c:pt>
                <c:pt idx="281">
                  <c:v>9.3270999999999997</c:v>
                </c:pt>
                <c:pt idx="282">
                  <c:v>9.3530999999999995</c:v>
                </c:pt>
                <c:pt idx="283">
                  <c:v>9.3571000000000009</c:v>
                </c:pt>
                <c:pt idx="284">
                  <c:v>9.3401999999999994</c:v>
                </c:pt>
                <c:pt idx="285">
                  <c:v>9.1323000000000008</c:v>
                </c:pt>
                <c:pt idx="286">
                  <c:v>8.9123999999999999</c:v>
                </c:pt>
                <c:pt idx="287">
                  <c:v>8.8155000000000001</c:v>
                </c:pt>
                <c:pt idx="288">
                  <c:v>8.7492000000000001</c:v>
                </c:pt>
                <c:pt idx="289">
                  <c:v>8.6883999999999997</c:v>
                </c:pt>
                <c:pt idx="290">
                  <c:v>8.5869999999999997</c:v>
                </c:pt>
                <c:pt idx="291">
                  <c:v>8.3670000000000009</c:v>
                </c:pt>
                <c:pt idx="292">
                  <c:v>8.4577000000000009</c:v>
                </c:pt>
                <c:pt idx="293">
                  <c:v>8.5584000000000007</c:v>
                </c:pt>
                <c:pt idx="294">
                  <c:v>8.6041000000000007</c:v>
                </c:pt>
                <c:pt idx="295">
                  <c:v>8.5455000000000005</c:v>
                </c:pt>
                <c:pt idx="296">
                  <c:v>8.4956999999999994</c:v>
                </c:pt>
                <c:pt idx="297">
                  <c:v>8.4481999999999999</c:v>
                </c:pt>
                <c:pt idx="298">
                  <c:v>8.4083000000000006</c:v>
                </c:pt>
                <c:pt idx="299">
                  <c:v>8.2651000000000003</c:v>
                </c:pt>
                <c:pt idx="300">
                  <c:v>7.9782000000000002</c:v>
                </c:pt>
                <c:pt idx="301">
                  <c:v>7.6769999999999996</c:v>
                </c:pt>
                <c:pt idx="302">
                  <c:v>7.6326999999999998</c:v>
                </c:pt>
                <c:pt idx="303">
                  <c:v>7.5830000000000002</c:v>
                </c:pt>
                <c:pt idx="304">
                  <c:v>7.4991000000000003</c:v>
                </c:pt>
                <c:pt idx="305">
                  <c:v>7.3098999999999998</c:v>
                </c:pt>
                <c:pt idx="306">
                  <c:v>7.1479999999999997</c:v>
                </c:pt>
                <c:pt idx="307">
                  <c:v>6.9512</c:v>
                </c:pt>
                <c:pt idx="308">
                  <c:v>6.7159000000000004</c:v>
                </c:pt>
                <c:pt idx="309">
                  <c:v>6.5397999999999996</c:v>
                </c:pt>
                <c:pt idx="310">
                  <c:v>6.3769</c:v>
                </c:pt>
                <c:pt idx="311">
                  <c:v>6.1603000000000003</c:v>
                </c:pt>
                <c:pt idx="312">
                  <c:v>6.6638000000000002</c:v>
                </c:pt>
                <c:pt idx="313">
                  <c:v>7.8830999999999998</c:v>
                </c:pt>
                <c:pt idx="314">
                  <c:v>9.2077000000000009</c:v>
                </c:pt>
              </c:numCache>
            </c:numRef>
          </c:xVal>
          <c:yVal>
            <c:numRef>
              <c:f>'CPT pointe'!$A$4:$A$336</c:f>
              <c:numCache>
                <c:formatCode>0.00</c:formatCode>
                <c:ptCount val="333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  <c:pt idx="301">
                  <c:v>15.050000000000079</c:v>
                </c:pt>
                <c:pt idx="302">
                  <c:v>15.10000000000008</c:v>
                </c:pt>
                <c:pt idx="303">
                  <c:v>15.15000000000008</c:v>
                </c:pt>
                <c:pt idx="304">
                  <c:v>15.200000000000081</c:v>
                </c:pt>
                <c:pt idx="305">
                  <c:v>15.250000000000082</c:v>
                </c:pt>
                <c:pt idx="306">
                  <c:v>15.300000000000082</c:v>
                </c:pt>
                <c:pt idx="307">
                  <c:v>15.350000000000083</c:v>
                </c:pt>
                <c:pt idx="308">
                  <c:v>15.400000000000084</c:v>
                </c:pt>
                <c:pt idx="309">
                  <c:v>15.450000000000085</c:v>
                </c:pt>
                <c:pt idx="310">
                  <c:v>15.500000000000085</c:v>
                </c:pt>
                <c:pt idx="311">
                  <c:v>15.550000000000086</c:v>
                </c:pt>
                <c:pt idx="312">
                  <c:v>15.600000000000087</c:v>
                </c:pt>
                <c:pt idx="313">
                  <c:v>15.650000000000087</c:v>
                </c:pt>
                <c:pt idx="314">
                  <c:v>15.700000000000088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BEF-4E69-89A7-5550F7F0F4CC}"/>
            </c:ext>
          </c:extLst>
        </c:ser>
        <c:ser>
          <c:idx val="1"/>
          <c:order val="1"/>
          <c:tx>
            <c:v>-1 SD</c:v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'CPT pointe'!$D$4:$D$336</c:f>
              <c:numCache>
                <c:formatCode>0.00</c:formatCode>
                <c:ptCount val="333"/>
                <c:pt idx="0">
                  <c:v>3.5527136788005009E-15</c:v>
                </c:pt>
                <c:pt idx="1">
                  <c:v>0</c:v>
                </c:pt>
                <c:pt idx="2">
                  <c:v>0</c:v>
                </c:pt>
                <c:pt idx="3">
                  <c:v>0.11139999999999994</c:v>
                </c:pt>
                <c:pt idx="4">
                  <c:v>0.50680000000000014</c:v>
                </c:pt>
                <c:pt idx="5">
                  <c:v>0.63714999999999988</c:v>
                </c:pt>
                <c:pt idx="6">
                  <c:v>0.59690000000000021</c:v>
                </c:pt>
                <c:pt idx="7">
                  <c:v>0.65114999999999945</c:v>
                </c:pt>
                <c:pt idx="8">
                  <c:v>0.60305000000000009</c:v>
                </c:pt>
                <c:pt idx="9">
                  <c:v>0.53160000000000007</c:v>
                </c:pt>
                <c:pt idx="10">
                  <c:v>0.52705000000000002</c:v>
                </c:pt>
                <c:pt idx="11">
                  <c:v>0.64645000000000064</c:v>
                </c:pt>
                <c:pt idx="12">
                  <c:v>0.6402000000000001</c:v>
                </c:pt>
                <c:pt idx="13">
                  <c:v>0.45730000000000004</c:v>
                </c:pt>
                <c:pt idx="14">
                  <c:v>0.89564999999999984</c:v>
                </c:pt>
                <c:pt idx="15">
                  <c:v>0.78269999999999973</c:v>
                </c:pt>
                <c:pt idx="16">
                  <c:v>1.0468999999999999</c:v>
                </c:pt>
                <c:pt idx="17">
                  <c:v>0.98659999999999992</c:v>
                </c:pt>
                <c:pt idx="18">
                  <c:v>0.8375999999999999</c:v>
                </c:pt>
                <c:pt idx="19">
                  <c:v>0.71325000000000005</c:v>
                </c:pt>
                <c:pt idx="20">
                  <c:v>0.88355000000000006</c:v>
                </c:pt>
                <c:pt idx="21">
                  <c:v>1.0444</c:v>
                </c:pt>
                <c:pt idx="22">
                  <c:v>1.24925</c:v>
                </c:pt>
                <c:pt idx="23">
                  <c:v>1.1192499999999999</c:v>
                </c:pt>
                <c:pt idx="24">
                  <c:v>1.0670000000000002</c:v>
                </c:pt>
                <c:pt idx="25">
                  <c:v>1.0964500000000001</c:v>
                </c:pt>
                <c:pt idx="26">
                  <c:v>1.14815</c:v>
                </c:pt>
                <c:pt idx="27">
                  <c:v>1.16425</c:v>
                </c:pt>
                <c:pt idx="28">
                  <c:v>1.1380000000000001</c:v>
                </c:pt>
                <c:pt idx="29">
                  <c:v>1.1814499999999999</c:v>
                </c:pt>
                <c:pt idx="30">
                  <c:v>1.1980499999999998</c:v>
                </c:pt>
                <c:pt idx="31">
                  <c:v>1.2112499999999999</c:v>
                </c:pt>
                <c:pt idx="32">
                  <c:v>1.21085</c:v>
                </c:pt>
                <c:pt idx="33">
                  <c:v>1.2033</c:v>
                </c:pt>
                <c:pt idx="34">
                  <c:v>1.2534000000000001</c:v>
                </c:pt>
                <c:pt idx="35">
                  <c:v>1.1728999999999998</c:v>
                </c:pt>
                <c:pt idx="36">
                  <c:v>1.1281500000000002</c:v>
                </c:pt>
                <c:pt idx="37">
                  <c:v>1.1536500000000001</c:v>
                </c:pt>
                <c:pt idx="38">
                  <c:v>1.2180500000000001</c:v>
                </c:pt>
                <c:pt idx="39">
                  <c:v>1.23475</c:v>
                </c:pt>
                <c:pt idx="40">
                  <c:v>1.21515</c:v>
                </c:pt>
                <c:pt idx="41">
                  <c:v>1.15045</c:v>
                </c:pt>
                <c:pt idx="42">
                  <c:v>1.1874500000000001</c:v>
                </c:pt>
                <c:pt idx="43">
                  <c:v>1.2854000000000001</c:v>
                </c:pt>
                <c:pt idx="44">
                  <c:v>1.3892500000000001</c:v>
                </c:pt>
                <c:pt idx="45">
                  <c:v>1.3765499999999999</c:v>
                </c:pt>
                <c:pt idx="46">
                  <c:v>1.1780499999999998</c:v>
                </c:pt>
                <c:pt idx="47">
                  <c:v>1.1139999999999999</c:v>
                </c:pt>
                <c:pt idx="48">
                  <c:v>1.1426500000000002</c:v>
                </c:pt>
                <c:pt idx="49">
                  <c:v>1.1398999999999999</c:v>
                </c:pt>
                <c:pt idx="50">
                  <c:v>1.1737499999999998</c:v>
                </c:pt>
                <c:pt idx="51">
                  <c:v>1.2194500000000001</c:v>
                </c:pt>
                <c:pt idx="52">
                  <c:v>1.2295500000000001</c:v>
                </c:pt>
                <c:pt idx="53">
                  <c:v>1.2594500000000002</c:v>
                </c:pt>
                <c:pt idx="54">
                  <c:v>1.3079000000000001</c:v>
                </c:pt>
                <c:pt idx="55">
                  <c:v>1.3625499999999999</c:v>
                </c:pt>
                <c:pt idx="56">
                  <c:v>1.4122500000000002</c:v>
                </c:pt>
                <c:pt idx="57">
                  <c:v>1.5431499999999998</c:v>
                </c:pt>
                <c:pt idx="58">
                  <c:v>1.5633000000000001</c:v>
                </c:pt>
                <c:pt idx="59">
                  <c:v>1.6609500000000001</c:v>
                </c:pt>
                <c:pt idx="60">
                  <c:v>1.6719999999999997</c:v>
                </c:pt>
                <c:pt idx="61">
                  <c:v>1.726</c:v>
                </c:pt>
                <c:pt idx="62">
                  <c:v>1.7809500000000003</c:v>
                </c:pt>
                <c:pt idx="63">
                  <c:v>1.9093999999999998</c:v>
                </c:pt>
                <c:pt idx="64">
                  <c:v>1.97695</c:v>
                </c:pt>
                <c:pt idx="65">
                  <c:v>2.0450499999999998</c:v>
                </c:pt>
                <c:pt idx="66">
                  <c:v>2.0749</c:v>
                </c:pt>
                <c:pt idx="67">
                  <c:v>2.0443500000000001</c:v>
                </c:pt>
                <c:pt idx="68">
                  <c:v>2.0215000000000001</c:v>
                </c:pt>
                <c:pt idx="69">
                  <c:v>1.95465</c:v>
                </c:pt>
                <c:pt idx="70">
                  <c:v>1.9526499999999998</c:v>
                </c:pt>
                <c:pt idx="71">
                  <c:v>1.9495499999999999</c:v>
                </c:pt>
                <c:pt idx="72">
                  <c:v>1.8866500000000002</c:v>
                </c:pt>
                <c:pt idx="73">
                  <c:v>1.8367999999999998</c:v>
                </c:pt>
                <c:pt idx="74">
                  <c:v>1.7382499999999999</c:v>
                </c:pt>
                <c:pt idx="75">
                  <c:v>1.78935</c:v>
                </c:pt>
                <c:pt idx="76">
                  <c:v>1.9474499999999999</c:v>
                </c:pt>
                <c:pt idx="77">
                  <c:v>2.0650500000000003</c:v>
                </c:pt>
                <c:pt idx="78">
                  <c:v>1.9840499999999999</c:v>
                </c:pt>
                <c:pt idx="79">
                  <c:v>1.8953000000000002</c:v>
                </c:pt>
                <c:pt idx="80">
                  <c:v>1.8575999999999997</c:v>
                </c:pt>
                <c:pt idx="81">
                  <c:v>1.7201500000000001</c:v>
                </c:pt>
                <c:pt idx="82">
                  <c:v>1.6426000000000003</c:v>
                </c:pt>
                <c:pt idx="83">
                  <c:v>1.65055</c:v>
                </c:pt>
                <c:pt idx="84">
                  <c:v>1.573</c:v>
                </c:pt>
                <c:pt idx="85">
                  <c:v>1.5764</c:v>
                </c:pt>
                <c:pt idx="86">
                  <c:v>1.6776</c:v>
                </c:pt>
                <c:pt idx="87">
                  <c:v>1.6860500000000003</c:v>
                </c:pt>
                <c:pt idx="88">
                  <c:v>1.4876999999999998</c:v>
                </c:pt>
                <c:pt idx="89">
                  <c:v>1.2854500000000002</c:v>
                </c:pt>
                <c:pt idx="90">
                  <c:v>1.23055</c:v>
                </c:pt>
                <c:pt idx="91">
                  <c:v>1.2381</c:v>
                </c:pt>
                <c:pt idx="92">
                  <c:v>1.19475</c:v>
                </c:pt>
                <c:pt idx="93">
                  <c:v>1.3996</c:v>
                </c:pt>
                <c:pt idx="94">
                  <c:v>1.5358499999999999</c:v>
                </c:pt>
                <c:pt idx="95">
                  <c:v>1.6873</c:v>
                </c:pt>
                <c:pt idx="96">
                  <c:v>1.6275999999999997</c:v>
                </c:pt>
                <c:pt idx="97">
                  <c:v>1.5525500000000001</c:v>
                </c:pt>
                <c:pt idx="98">
                  <c:v>1.6551</c:v>
                </c:pt>
                <c:pt idx="99">
                  <c:v>1.7611000000000003</c:v>
                </c:pt>
                <c:pt idx="100">
                  <c:v>0.79725000000000001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0.52949999999999964</c:v>
                </c:pt>
                <c:pt idx="105">
                  <c:v>1.7696999999999998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1.6640999999999999</c:v>
                </c:pt>
                <c:pt idx="110">
                  <c:v>0.84214999999999995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0.44410000000000016</c:v>
                </c:pt>
                <c:pt idx="117">
                  <c:v>1.4368500000000002</c:v>
                </c:pt>
                <c:pt idx="118">
                  <c:v>0.42425000000000002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0.83990000000000009</c:v>
                </c:pt>
                <c:pt idx="130">
                  <c:v>0.69519999999999982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0.12680000000000113</c:v>
                </c:pt>
                <c:pt idx="135">
                  <c:v>0.22029999999999994</c:v>
                </c:pt>
                <c:pt idx="136">
                  <c:v>0.29899999999999949</c:v>
                </c:pt>
                <c:pt idx="137">
                  <c:v>8.7799999999999656E-2</c:v>
                </c:pt>
                <c:pt idx="138">
                  <c:v>0.18229999999999968</c:v>
                </c:pt>
                <c:pt idx="139">
                  <c:v>0.23084999999999933</c:v>
                </c:pt>
                <c:pt idx="140">
                  <c:v>0.7663000000000002</c:v>
                </c:pt>
                <c:pt idx="141">
                  <c:v>1.2402999999999986</c:v>
                </c:pt>
                <c:pt idx="142">
                  <c:v>1.8332500000000005</c:v>
                </c:pt>
                <c:pt idx="143">
                  <c:v>2.0166999999999993</c:v>
                </c:pt>
                <c:pt idx="144">
                  <c:v>2.2968999999999999</c:v>
                </c:pt>
                <c:pt idx="145">
                  <c:v>2.0667500000000008</c:v>
                </c:pt>
                <c:pt idx="146">
                  <c:v>2.2631500000000004</c:v>
                </c:pt>
                <c:pt idx="147">
                  <c:v>2.3695499999999994</c:v>
                </c:pt>
                <c:pt idx="148">
                  <c:v>0.48869999999999969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1.1986500000000002</c:v>
                </c:pt>
                <c:pt idx="157">
                  <c:v>3.1496499999999998</c:v>
                </c:pt>
                <c:pt idx="158">
                  <c:v>2.7564500000000001</c:v>
                </c:pt>
                <c:pt idx="159">
                  <c:v>2.5749000000000004</c:v>
                </c:pt>
                <c:pt idx="160">
                  <c:v>1.7606999999999999</c:v>
                </c:pt>
                <c:pt idx="161">
                  <c:v>0.83750000000000036</c:v>
                </c:pt>
                <c:pt idx="162">
                  <c:v>0</c:v>
                </c:pt>
                <c:pt idx="163">
                  <c:v>0.76370000000000005</c:v>
                </c:pt>
                <c:pt idx="164">
                  <c:v>1.9522500000000003</c:v>
                </c:pt>
                <c:pt idx="165">
                  <c:v>2.5853999999999999</c:v>
                </c:pt>
                <c:pt idx="166">
                  <c:v>2.9298500000000001</c:v>
                </c:pt>
                <c:pt idx="167">
                  <c:v>3.5109500000000002</c:v>
                </c:pt>
                <c:pt idx="168">
                  <c:v>3.45865</c:v>
                </c:pt>
                <c:pt idx="169">
                  <c:v>3.4556000000000004</c:v>
                </c:pt>
                <c:pt idx="170">
                  <c:v>3.3628999999999998</c:v>
                </c:pt>
                <c:pt idx="171">
                  <c:v>3.3038000000000007</c:v>
                </c:pt>
                <c:pt idx="172">
                  <c:v>3.472</c:v>
                </c:pt>
                <c:pt idx="173">
                  <c:v>3.8896500000000001</c:v>
                </c:pt>
                <c:pt idx="174">
                  <c:v>4.22715</c:v>
                </c:pt>
                <c:pt idx="175">
                  <c:v>4.5020000000000007</c:v>
                </c:pt>
                <c:pt idx="176">
                  <c:v>4.5342500000000001</c:v>
                </c:pt>
                <c:pt idx="177">
                  <c:v>4.5516500000000004</c:v>
                </c:pt>
                <c:pt idx="178">
                  <c:v>4.1940999999999997</c:v>
                </c:pt>
                <c:pt idx="179">
                  <c:v>4.0067000000000004</c:v>
                </c:pt>
                <c:pt idx="180">
                  <c:v>4.3228000000000009</c:v>
                </c:pt>
                <c:pt idx="181">
                  <c:v>4.5600500000000004</c:v>
                </c:pt>
                <c:pt idx="182">
                  <c:v>4.7036999999999995</c:v>
                </c:pt>
                <c:pt idx="183">
                  <c:v>4.8431999999999995</c:v>
                </c:pt>
                <c:pt idx="184">
                  <c:v>4.9475499999999997</c:v>
                </c:pt>
                <c:pt idx="185">
                  <c:v>5.0749500000000003</c:v>
                </c:pt>
                <c:pt idx="186">
                  <c:v>5.1336999999999993</c:v>
                </c:pt>
                <c:pt idx="187">
                  <c:v>5.188699999999999</c:v>
                </c:pt>
                <c:pt idx="188">
                  <c:v>5.16275</c:v>
                </c:pt>
                <c:pt idx="189">
                  <c:v>5.1565499999999993</c:v>
                </c:pt>
                <c:pt idx="190">
                  <c:v>5.1257999999999999</c:v>
                </c:pt>
                <c:pt idx="191">
                  <c:v>5.0837000000000003</c:v>
                </c:pt>
                <c:pt idx="192">
                  <c:v>5.0446</c:v>
                </c:pt>
                <c:pt idx="193">
                  <c:v>5.0885499999999997</c:v>
                </c:pt>
                <c:pt idx="194">
                  <c:v>5.1544000000000008</c:v>
                </c:pt>
                <c:pt idx="195">
                  <c:v>5.1303999999999998</c:v>
                </c:pt>
                <c:pt idx="196">
                  <c:v>5.1284999999999998</c:v>
                </c:pt>
                <c:pt idx="197">
                  <c:v>5.0927500000000006</c:v>
                </c:pt>
                <c:pt idx="198">
                  <c:v>5.0428999999999995</c:v>
                </c:pt>
                <c:pt idx="199">
                  <c:v>5.01755</c:v>
                </c:pt>
                <c:pt idx="200">
                  <c:v>5.1066500000000001</c:v>
                </c:pt>
                <c:pt idx="201">
                  <c:v>5.1353000000000009</c:v>
                </c:pt>
                <c:pt idx="202">
                  <c:v>4.8739500000000007</c:v>
                </c:pt>
                <c:pt idx="203">
                  <c:v>4.5548999999999999</c:v>
                </c:pt>
                <c:pt idx="204">
                  <c:v>4.3128500000000001</c:v>
                </c:pt>
                <c:pt idx="205">
                  <c:v>4.46875</c:v>
                </c:pt>
                <c:pt idx="206">
                  <c:v>4.6614499999999994</c:v>
                </c:pt>
                <c:pt idx="207">
                  <c:v>4.9923000000000002</c:v>
                </c:pt>
                <c:pt idx="208">
                  <c:v>5.3468499999999999</c:v>
                </c:pt>
                <c:pt idx="209">
                  <c:v>5.6547499999999999</c:v>
                </c:pt>
                <c:pt idx="210">
                  <c:v>5.5990000000000002</c:v>
                </c:pt>
                <c:pt idx="211">
                  <c:v>5.5661499999999995</c:v>
                </c:pt>
                <c:pt idx="212">
                  <c:v>5.4375499999999999</c:v>
                </c:pt>
                <c:pt idx="213">
                  <c:v>5.2388499999999993</c:v>
                </c:pt>
                <c:pt idx="214">
                  <c:v>5.1360000000000001</c:v>
                </c:pt>
                <c:pt idx="215">
                  <c:v>4.9823000000000004</c:v>
                </c:pt>
                <c:pt idx="216">
                  <c:v>4.8408499999999997</c:v>
                </c:pt>
                <c:pt idx="217">
                  <c:v>3.7812000000000001</c:v>
                </c:pt>
                <c:pt idx="218">
                  <c:v>2.63225</c:v>
                </c:pt>
                <c:pt idx="219">
                  <c:v>2.5422499999999997</c:v>
                </c:pt>
                <c:pt idx="220">
                  <c:v>3.6698999999999997</c:v>
                </c:pt>
                <c:pt idx="221">
                  <c:v>5.0082500000000003</c:v>
                </c:pt>
                <c:pt idx="222">
                  <c:v>4.9133500000000003</c:v>
                </c:pt>
                <c:pt idx="223">
                  <c:v>4.8029999999999999</c:v>
                </c:pt>
                <c:pt idx="224">
                  <c:v>4.9135999999999997</c:v>
                </c:pt>
                <c:pt idx="225">
                  <c:v>5.1295000000000002</c:v>
                </c:pt>
                <c:pt idx="226">
                  <c:v>5.3004499999999997</c:v>
                </c:pt>
                <c:pt idx="227">
                  <c:v>4.6472499999999997</c:v>
                </c:pt>
                <c:pt idx="228">
                  <c:v>3.8725999999999985</c:v>
                </c:pt>
                <c:pt idx="229">
                  <c:v>3.4429499999999997</c:v>
                </c:pt>
                <c:pt idx="230">
                  <c:v>3.7281000000000004</c:v>
                </c:pt>
                <c:pt idx="231">
                  <c:v>4.0474499999999995</c:v>
                </c:pt>
                <c:pt idx="232">
                  <c:v>5.6021500000000009</c:v>
                </c:pt>
                <c:pt idx="233">
                  <c:v>7.3554499999999994</c:v>
                </c:pt>
                <c:pt idx="234">
                  <c:v>8.6957500000000003</c:v>
                </c:pt>
                <c:pt idx="235">
                  <c:v>7.9657</c:v>
                </c:pt>
                <c:pt idx="236">
                  <c:v>7.3034499999999998</c:v>
                </c:pt>
                <c:pt idx="237">
                  <c:v>7.4852000000000007</c:v>
                </c:pt>
                <c:pt idx="238">
                  <c:v>7.7524000000000006</c:v>
                </c:pt>
                <c:pt idx="239">
                  <c:v>8.9478999999999989</c:v>
                </c:pt>
                <c:pt idx="240">
                  <c:v>9.0146999999999995</c:v>
                </c:pt>
                <c:pt idx="241">
                  <c:v>9.8561999999999994</c:v>
                </c:pt>
                <c:pt idx="242">
                  <c:v>9.6890999999999998</c:v>
                </c:pt>
                <c:pt idx="243">
                  <c:v>9.4102999999999994</c:v>
                </c:pt>
                <c:pt idx="244">
                  <c:v>9.2334999999999994</c:v>
                </c:pt>
                <c:pt idx="245">
                  <c:v>10.145200000000001</c:v>
                </c:pt>
                <c:pt idx="246">
                  <c:v>10.961499999999999</c:v>
                </c:pt>
                <c:pt idx="247">
                  <c:v>10.1882</c:v>
                </c:pt>
                <c:pt idx="248">
                  <c:v>8.9719999999999995</c:v>
                </c:pt>
                <c:pt idx="249">
                  <c:v>8.3894000000000002</c:v>
                </c:pt>
                <c:pt idx="250">
                  <c:v>8.7498000000000005</c:v>
                </c:pt>
                <c:pt idx="251">
                  <c:v>8.9817999999999998</c:v>
                </c:pt>
                <c:pt idx="252">
                  <c:v>9.2104999999999997</c:v>
                </c:pt>
                <c:pt idx="253">
                  <c:v>9.3941999999999997</c:v>
                </c:pt>
                <c:pt idx="254">
                  <c:v>9.6306999999999992</c:v>
                </c:pt>
                <c:pt idx="255">
                  <c:v>9.4670000000000005</c:v>
                </c:pt>
                <c:pt idx="256">
                  <c:v>9.3393999999999995</c:v>
                </c:pt>
                <c:pt idx="257">
                  <c:v>8.9169</c:v>
                </c:pt>
                <c:pt idx="258">
                  <c:v>8.3025000000000002</c:v>
                </c:pt>
                <c:pt idx="259">
                  <c:v>7.7331000000000003</c:v>
                </c:pt>
                <c:pt idx="260">
                  <c:v>7.8512000000000004</c:v>
                </c:pt>
                <c:pt idx="261">
                  <c:v>7.9385000000000003</c:v>
                </c:pt>
                <c:pt idx="262">
                  <c:v>7.3404999999999996</c:v>
                </c:pt>
                <c:pt idx="263">
                  <c:v>6.638399999999999</c:v>
                </c:pt>
                <c:pt idx="264">
                  <c:v>6.0031999999999996</c:v>
                </c:pt>
                <c:pt idx="265">
                  <c:v>5.4032</c:v>
                </c:pt>
                <c:pt idx="266">
                  <c:v>4.745099999999999</c:v>
                </c:pt>
                <c:pt idx="267">
                  <c:v>5.4309000000000003</c:v>
                </c:pt>
                <c:pt idx="268">
                  <c:v>6.0937999999999999</c:v>
                </c:pt>
                <c:pt idx="269">
                  <c:v>7.3996999999999993</c:v>
                </c:pt>
                <c:pt idx="270">
                  <c:v>8.0280999999999985</c:v>
                </c:pt>
                <c:pt idx="271">
                  <c:v>8.3132999999999999</c:v>
                </c:pt>
                <c:pt idx="272">
                  <c:v>8.5244</c:v>
                </c:pt>
                <c:pt idx="273">
                  <c:v>8.716899999999999</c:v>
                </c:pt>
                <c:pt idx="274">
                  <c:v>8.8880499999999998</c:v>
                </c:pt>
                <c:pt idx="275">
                  <c:v>8.9512</c:v>
                </c:pt>
                <c:pt idx="276">
                  <c:v>8.8229499999999987</c:v>
                </c:pt>
                <c:pt idx="277">
                  <c:v>8.7295499999999997</c:v>
                </c:pt>
                <c:pt idx="278">
                  <c:v>8.6518499999999996</c:v>
                </c:pt>
                <c:pt idx="279">
                  <c:v>8.6229500000000012</c:v>
                </c:pt>
                <c:pt idx="280">
                  <c:v>8.5924000000000014</c:v>
                </c:pt>
                <c:pt idx="281">
                  <c:v>8.530149999999999</c:v>
                </c:pt>
                <c:pt idx="282">
                  <c:v>8.4350500000000004</c:v>
                </c:pt>
                <c:pt idx="283">
                  <c:v>8.2933000000000003</c:v>
                </c:pt>
                <c:pt idx="284">
                  <c:v>8.4675499999999992</c:v>
                </c:pt>
                <c:pt idx="285">
                  <c:v>8.3811999999999998</c:v>
                </c:pt>
                <c:pt idx="286">
                  <c:v>8.1607500000000002</c:v>
                </c:pt>
                <c:pt idx="287">
                  <c:v>8.0469000000000008</c:v>
                </c:pt>
                <c:pt idx="288">
                  <c:v>7.9377999999999993</c:v>
                </c:pt>
                <c:pt idx="289">
                  <c:v>7.9136999999999995</c:v>
                </c:pt>
                <c:pt idx="290">
                  <c:v>7.8609999999999989</c:v>
                </c:pt>
                <c:pt idx="291">
                  <c:v>7.5938500000000007</c:v>
                </c:pt>
                <c:pt idx="292">
                  <c:v>7.7820500000000008</c:v>
                </c:pt>
                <c:pt idx="293">
                  <c:v>7.9962499999999999</c:v>
                </c:pt>
                <c:pt idx="294">
                  <c:v>8.0633499999999998</c:v>
                </c:pt>
                <c:pt idx="295">
                  <c:v>7.8677500000000009</c:v>
                </c:pt>
                <c:pt idx="296">
                  <c:v>7.6408499999999995</c:v>
                </c:pt>
                <c:pt idx="297">
                  <c:v>7.3445499999999999</c:v>
                </c:pt>
                <c:pt idx="298">
                  <c:v>7.0673000000000012</c:v>
                </c:pt>
                <c:pt idx="299">
                  <c:v>7.1235000000000008</c:v>
                </c:pt>
                <c:pt idx="300">
                  <c:v>7.0310500000000005</c:v>
                </c:pt>
                <c:pt idx="301">
                  <c:v>6.6815999999999995</c:v>
                </c:pt>
                <c:pt idx="302">
                  <c:v>6.6016499999999994</c:v>
                </c:pt>
                <c:pt idx="303">
                  <c:v>6.5766</c:v>
                </c:pt>
                <c:pt idx="304">
                  <c:v>6.6494000000000009</c:v>
                </c:pt>
                <c:pt idx="305">
                  <c:v>6.5758000000000001</c:v>
                </c:pt>
                <c:pt idx="306">
                  <c:v>6.5584499999999997</c:v>
                </c:pt>
                <c:pt idx="307">
                  <c:v>6.4372000000000007</c:v>
                </c:pt>
                <c:pt idx="308">
                  <c:v>6.2743000000000002</c:v>
                </c:pt>
                <c:pt idx="309">
                  <c:v>6.1024999999999991</c:v>
                </c:pt>
                <c:pt idx="310">
                  <c:v>5.9979499999999994</c:v>
                </c:pt>
                <c:pt idx="311">
                  <c:v>4.7731500000000011</c:v>
                </c:pt>
                <c:pt idx="312">
                  <c:v>4.2888999999999999</c:v>
                </c:pt>
                <c:pt idx="313">
                  <c:v>3.9965499999999992</c:v>
                </c:pt>
                <c:pt idx="314">
                  <c:v>4.9802999999999997</c:v>
                </c:pt>
              </c:numCache>
            </c:numRef>
          </c:xVal>
          <c:yVal>
            <c:numRef>
              <c:f>'CPT pointe'!$A$4:$A$336</c:f>
              <c:numCache>
                <c:formatCode>0.00</c:formatCode>
                <c:ptCount val="333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  <c:pt idx="301">
                  <c:v>15.050000000000079</c:v>
                </c:pt>
                <c:pt idx="302">
                  <c:v>15.10000000000008</c:v>
                </c:pt>
                <c:pt idx="303">
                  <c:v>15.15000000000008</c:v>
                </c:pt>
                <c:pt idx="304">
                  <c:v>15.200000000000081</c:v>
                </c:pt>
                <c:pt idx="305">
                  <c:v>15.250000000000082</c:v>
                </c:pt>
                <c:pt idx="306">
                  <c:v>15.300000000000082</c:v>
                </c:pt>
                <c:pt idx="307">
                  <c:v>15.350000000000083</c:v>
                </c:pt>
                <c:pt idx="308">
                  <c:v>15.400000000000084</c:v>
                </c:pt>
                <c:pt idx="309">
                  <c:v>15.450000000000085</c:v>
                </c:pt>
                <c:pt idx="310">
                  <c:v>15.500000000000085</c:v>
                </c:pt>
                <c:pt idx="311">
                  <c:v>15.550000000000086</c:v>
                </c:pt>
                <c:pt idx="312">
                  <c:v>15.600000000000087</c:v>
                </c:pt>
                <c:pt idx="313">
                  <c:v>15.650000000000087</c:v>
                </c:pt>
                <c:pt idx="314">
                  <c:v>15.700000000000088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BEF-4E69-89A7-5550F7F0F4CC}"/>
            </c:ext>
          </c:extLst>
        </c:ser>
        <c:ser>
          <c:idx val="2"/>
          <c:order val="2"/>
          <c:tx>
            <c:v>+1 SD</c:v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'CPT pointe'!$E$4:$E$336</c:f>
              <c:numCache>
                <c:formatCode>0.00</c:formatCode>
                <c:ptCount val="333"/>
                <c:pt idx="0">
                  <c:v>9.799999999996447E-3</c:v>
                </c:pt>
                <c:pt idx="1">
                  <c:v>0.23124999999999996</c:v>
                </c:pt>
                <c:pt idx="2">
                  <c:v>1.1431</c:v>
                </c:pt>
                <c:pt idx="3">
                  <c:v>2.1887999999999996</c:v>
                </c:pt>
                <c:pt idx="4">
                  <c:v>2.8155999999999999</c:v>
                </c:pt>
                <c:pt idx="5">
                  <c:v>4.60405</c:v>
                </c:pt>
                <c:pt idx="6">
                  <c:v>6.6458999999999993</c:v>
                </c:pt>
                <c:pt idx="7">
                  <c:v>8.05105</c:v>
                </c:pt>
                <c:pt idx="8">
                  <c:v>7.8901500000000002</c:v>
                </c:pt>
                <c:pt idx="9">
                  <c:v>7.6754000000000007</c:v>
                </c:pt>
                <c:pt idx="10">
                  <c:v>8.4087500000000013</c:v>
                </c:pt>
                <c:pt idx="11">
                  <c:v>9.4641500000000001</c:v>
                </c:pt>
                <c:pt idx="12">
                  <c:v>10.506399999999999</c:v>
                </c:pt>
                <c:pt idx="13">
                  <c:v>7.5672999999999995</c:v>
                </c:pt>
                <c:pt idx="14">
                  <c:v>5.3513500000000001</c:v>
                </c:pt>
                <c:pt idx="15">
                  <c:v>3.7643</c:v>
                </c:pt>
                <c:pt idx="16">
                  <c:v>2.7797000000000001</c:v>
                </c:pt>
                <c:pt idx="17">
                  <c:v>2.5259999999999998</c:v>
                </c:pt>
                <c:pt idx="18">
                  <c:v>2.5103999999999997</c:v>
                </c:pt>
                <c:pt idx="19">
                  <c:v>2.46475</c:v>
                </c:pt>
                <c:pt idx="20">
                  <c:v>2.1406499999999999</c:v>
                </c:pt>
                <c:pt idx="21">
                  <c:v>1.9131999999999998</c:v>
                </c:pt>
                <c:pt idx="22">
                  <c:v>1.69895</c:v>
                </c:pt>
                <c:pt idx="23">
                  <c:v>1.82595</c:v>
                </c:pt>
                <c:pt idx="24">
                  <c:v>1.8839999999999999</c:v>
                </c:pt>
                <c:pt idx="25">
                  <c:v>1.84935</c:v>
                </c:pt>
                <c:pt idx="26">
                  <c:v>1.80765</c:v>
                </c:pt>
                <c:pt idx="27">
                  <c:v>1.7777500000000002</c:v>
                </c:pt>
                <c:pt idx="28">
                  <c:v>1.7068000000000001</c:v>
                </c:pt>
                <c:pt idx="29">
                  <c:v>1.66255</c:v>
                </c:pt>
                <c:pt idx="30">
                  <c:v>1.65395</c:v>
                </c:pt>
                <c:pt idx="31">
                  <c:v>1.63975</c:v>
                </c:pt>
                <c:pt idx="32">
                  <c:v>1.6371499999999999</c:v>
                </c:pt>
                <c:pt idx="33">
                  <c:v>1.5387</c:v>
                </c:pt>
                <c:pt idx="34">
                  <c:v>1.4923999999999999</c:v>
                </c:pt>
                <c:pt idx="35">
                  <c:v>1.5697000000000001</c:v>
                </c:pt>
                <c:pt idx="36">
                  <c:v>1.71685</c:v>
                </c:pt>
                <c:pt idx="37">
                  <c:v>1.74115</c:v>
                </c:pt>
                <c:pt idx="38">
                  <c:v>1.7967500000000001</c:v>
                </c:pt>
                <c:pt idx="39">
                  <c:v>1.7860499999999999</c:v>
                </c:pt>
                <c:pt idx="40">
                  <c:v>1.8026499999999999</c:v>
                </c:pt>
                <c:pt idx="41">
                  <c:v>1.78515</c:v>
                </c:pt>
                <c:pt idx="42">
                  <c:v>1.8967499999999999</c:v>
                </c:pt>
                <c:pt idx="43">
                  <c:v>2.0219999999999998</c:v>
                </c:pt>
                <c:pt idx="44">
                  <c:v>2.0995499999999998</c:v>
                </c:pt>
                <c:pt idx="45">
                  <c:v>2.3114500000000002</c:v>
                </c:pt>
                <c:pt idx="46">
                  <c:v>2.2895500000000002</c:v>
                </c:pt>
                <c:pt idx="47">
                  <c:v>2.2452000000000001</c:v>
                </c:pt>
                <c:pt idx="48">
                  <c:v>2.1521499999999998</c:v>
                </c:pt>
                <c:pt idx="49">
                  <c:v>2.0531000000000001</c:v>
                </c:pt>
                <c:pt idx="50">
                  <c:v>2.2272499999999997</c:v>
                </c:pt>
                <c:pt idx="51">
                  <c:v>2.3737499999999998</c:v>
                </c:pt>
                <c:pt idx="52">
                  <c:v>2.4638499999999999</c:v>
                </c:pt>
                <c:pt idx="53">
                  <c:v>2.44875</c:v>
                </c:pt>
                <c:pt idx="54">
                  <c:v>2.4369000000000001</c:v>
                </c:pt>
                <c:pt idx="55">
                  <c:v>2.6866500000000002</c:v>
                </c:pt>
                <c:pt idx="56">
                  <c:v>2.9215499999999999</c:v>
                </c:pt>
                <c:pt idx="57">
                  <c:v>3.1192500000000001</c:v>
                </c:pt>
                <c:pt idx="58">
                  <c:v>2.7975000000000003</c:v>
                </c:pt>
                <c:pt idx="59">
                  <c:v>2.5696499999999998</c:v>
                </c:pt>
                <c:pt idx="60">
                  <c:v>2.5533999999999999</c:v>
                </c:pt>
                <c:pt idx="61">
                  <c:v>2.6040000000000001</c:v>
                </c:pt>
                <c:pt idx="62">
                  <c:v>2.6030500000000001</c:v>
                </c:pt>
                <c:pt idx="63">
                  <c:v>2.5857999999999999</c:v>
                </c:pt>
                <c:pt idx="64">
                  <c:v>2.5174499999999997</c:v>
                </c:pt>
                <c:pt idx="65">
                  <c:v>2.4529500000000004</c:v>
                </c:pt>
                <c:pt idx="66">
                  <c:v>2.4224999999999999</c:v>
                </c:pt>
                <c:pt idx="67">
                  <c:v>2.45445</c:v>
                </c:pt>
                <c:pt idx="68">
                  <c:v>2.4853000000000001</c:v>
                </c:pt>
                <c:pt idx="69">
                  <c:v>2.5555500000000002</c:v>
                </c:pt>
                <c:pt idx="70">
                  <c:v>2.5481500000000001</c:v>
                </c:pt>
                <c:pt idx="71">
                  <c:v>2.5416500000000002</c:v>
                </c:pt>
                <c:pt idx="72">
                  <c:v>2.50075</c:v>
                </c:pt>
                <c:pt idx="73">
                  <c:v>2.5451999999999999</c:v>
                </c:pt>
                <c:pt idx="74">
                  <c:v>2.5441500000000001</c:v>
                </c:pt>
                <c:pt idx="75">
                  <c:v>2.5032500000000004</c:v>
                </c:pt>
                <c:pt idx="76">
                  <c:v>2.48935</c:v>
                </c:pt>
                <c:pt idx="77">
                  <c:v>2.4567499999999995</c:v>
                </c:pt>
                <c:pt idx="78">
                  <c:v>2.4667500000000002</c:v>
                </c:pt>
                <c:pt idx="79">
                  <c:v>2.5085000000000002</c:v>
                </c:pt>
                <c:pt idx="80">
                  <c:v>2.5693999999999999</c:v>
                </c:pt>
                <c:pt idx="81">
                  <c:v>2.58765</c:v>
                </c:pt>
                <c:pt idx="82">
                  <c:v>2.68</c:v>
                </c:pt>
                <c:pt idx="83">
                  <c:v>2.82925</c:v>
                </c:pt>
                <c:pt idx="84">
                  <c:v>3.0444</c:v>
                </c:pt>
                <c:pt idx="85">
                  <c:v>3.1321999999999997</c:v>
                </c:pt>
                <c:pt idx="86">
                  <c:v>3.1467999999999998</c:v>
                </c:pt>
                <c:pt idx="87">
                  <c:v>3.2407499999999998</c:v>
                </c:pt>
                <c:pt idx="88">
                  <c:v>3.2079</c:v>
                </c:pt>
                <c:pt idx="89">
                  <c:v>3.2929500000000003</c:v>
                </c:pt>
                <c:pt idx="90">
                  <c:v>3.16465</c:v>
                </c:pt>
                <c:pt idx="91">
                  <c:v>2.9257</c:v>
                </c:pt>
                <c:pt idx="92">
                  <c:v>2.6456499999999998</c:v>
                </c:pt>
                <c:pt idx="93">
                  <c:v>2.6510000000000002</c:v>
                </c:pt>
                <c:pt idx="94">
                  <c:v>2.7291499999999997</c:v>
                </c:pt>
                <c:pt idx="95">
                  <c:v>2.6865000000000001</c:v>
                </c:pt>
                <c:pt idx="96">
                  <c:v>2.5939999999999999</c:v>
                </c:pt>
                <c:pt idx="97">
                  <c:v>2.5300500000000001</c:v>
                </c:pt>
                <c:pt idx="98">
                  <c:v>2.4199000000000002</c:v>
                </c:pt>
                <c:pt idx="99">
                  <c:v>2.3176999999999999</c:v>
                </c:pt>
                <c:pt idx="100">
                  <c:v>3.9701500000000003</c:v>
                </c:pt>
                <c:pt idx="101">
                  <c:v>6.6776999999999997</c:v>
                </c:pt>
                <c:pt idx="102">
                  <c:v>8.6979000000000006</c:v>
                </c:pt>
                <c:pt idx="103">
                  <c:v>10.220700000000001</c:v>
                </c:pt>
                <c:pt idx="104">
                  <c:v>4.2305000000000001</c:v>
                </c:pt>
                <c:pt idx="105">
                  <c:v>2.0255000000000001</c:v>
                </c:pt>
                <c:pt idx="106">
                  <c:v>5.8220999999999998</c:v>
                </c:pt>
                <c:pt idx="107">
                  <c:v>9.6187000000000005</c:v>
                </c:pt>
                <c:pt idx="108">
                  <c:v>6.7978000000000005</c:v>
                </c:pt>
                <c:pt idx="109">
                  <c:v>1.8778999999999999</c:v>
                </c:pt>
                <c:pt idx="110">
                  <c:v>3.2984499999999999</c:v>
                </c:pt>
                <c:pt idx="111">
                  <c:v>5.4477000000000002</c:v>
                </c:pt>
                <c:pt idx="112">
                  <c:v>8.0838000000000001</c:v>
                </c:pt>
                <c:pt idx="113">
                  <c:v>7.3010999999999999</c:v>
                </c:pt>
                <c:pt idx="114">
                  <c:v>6.6772000000000009</c:v>
                </c:pt>
                <c:pt idx="115">
                  <c:v>5.3815</c:v>
                </c:pt>
                <c:pt idx="116">
                  <c:v>3.4941</c:v>
                </c:pt>
                <c:pt idx="117">
                  <c:v>1.71455</c:v>
                </c:pt>
                <c:pt idx="118">
                  <c:v>3.2161499999999998</c:v>
                </c:pt>
                <c:pt idx="119">
                  <c:v>4.4782000000000002</c:v>
                </c:pt>
                <c:pt idx="120">
                  <c:v>5.1658999999999997</c:v>
                </c:pt>
                <c:pt idx="121">
                  <c:v>4.8785999999999996</c:v>
                </c:pt>
                <c:pt idx="122">
                  <c:v>6.6817000000000002</c:v>
                </c:pt>
                <c:pt idx="123">
                  <c:v>6.1147999999999998</c:v>
                </c:pt>
                <c:pt idx="124">
                  <c:v>5.0297000000000001</c:v>
                </c:pt>
                <c:pt idx="125">
                  <c:v>5.4950000000000001</c:v>
                </c:pt>
                <c:pt idx="126">
                  <c:v>6.8719999999999999</c:v>
                </c:pt>
                <c:pt idx="127">
                  <c:v>8.3564000000000007</c:v>
                </c:pt>
                <c:pt idx="128">
                  <c:v>6.3156999999999996</c:v>
                </c:pt>
                <c:pt idx="129">
                  <c:v>2.9371</c:v>
                </c:pt>
                <c:pt idx="130">
                  <c:v>3.8494000000000002</c:v>
                </c:pt>
                <c:pt idx="131">
                  <c:v>5.4028</c:v>
                </c:pt>
                <c:pt idx="132">
                  <c:v>6.8301999999999996</c:v>
                </c:pt>
                <c:pt idx="133">
                  <c:v>8.0943000000000005</c:v>
                </c:pt>
                <c:pt idx="134">
                  <c:v>9.3979999999999997</c:v>
                </c:pt>
                <c:pt idx="135">
                  <c:v>10.6655</c:v>
                </c:pt>
                <c:pt idx="136">
                  <c:v>11.421200000000001</c:v>
                </c:pt>
                <c:pt idx="137">
                  <c:v>12.4772</c:v>
                </c:pt>
                <c:pt idx="138">
                  <c:v>12.279500000000001</c:v>
                </c:pt>
                <c:pt idx="139">
                  <c:v>12.058150000000001</c:v>
                </c:pt>
                <c:pt idx="140">
                  <c:v>11.437100000000001</c:v>
                </c:pt>
                <c:pt idx="141">
                  <c:v>10.7241</c:v>
                </c:pt>
                <c:pt idx="142">
                  <c:v>9.9789500000000011</c:v>
                </c:pt>
                <c:pt idx="143">
                  <c:v>10.365100000000002</c:v>
                </c:pt>
                <c:pt idx="144">
                  <c:v>10.895099999999999</c:v>
                </c:pt>
                <c:pt idx="145">
                  <c:v>10.847849999999999</c:v>
                </c:pt>
                <c:pt idx="146">
                  <c:v>10.098649999999999</c:v>
                </c:pt>
                <c:pt idx="147">
                  <c:v>9.4498500000000014</c:v>
                </c:pt>
                <c:pt idx="148">
                  <c:v>11.9491</c:v>
                </c:pt>
                <c:pt idx="149">
                  <c:v>13.17285</c:v>
                </c:pt>
                <c:pt idx="150">
                  <c:v>14.908200000000001</c:v>
                </c:pt>
                <c:pt idx="151">
                  <c:v>13.657500000000001</c:v>
                </c:pt>
                <c:pt idx="152">
                  <c:v>12.8988</c:v>
                </c:pt>
                <c:pt idx="153">
                  <c:v>12.610200000000001</c:v>
                </c:pt>
                <c:pt idx="154">
                  <c:v>12.772</c:v>
                </c:pt>
                <c:pt idx="155">
                  <c:v>12.428599999999999</c:v>
                </c:pt>
                <c:pt idx="156">
                  <c:v>8.0229499999999998</c:v>
                </c:pt>
                <c:pt idx="157">
                  <c:v>6.34755</c:v>
                </c:pt>
                <c:pt idx="158">
                  <c:v>6.9177500000000007</c:v>
                </c:pt>
                <c:pt idx="159">
                  <c:v>7.3838999999999997</c:v>
                </c:pt>
                <c:pt idx="160">
                  <c:v>8.8407</c:v>
                </c:pt>
                <c:pt idx="161">
                  <c:v>10.5273</c:v>
                </c:pt>
                <c:pt idx="162">
                  <c:v>12.309900000000001</c:v>
                </c:pt>
                <c:pt idx="163">
                  <c:v>11.9237</c:v>
                </c:pt>
                <c:pt idx="164">
                  <c:v>11.597349999999999</c:v>
                </c:pt>
                <c:pt idx="165">
                  <c:v>9.9421999999999997</c:v>
                </c:pt>
                <c:pt idx="166">
                  <c:v>7.2279499999999999</c:v>
                </c:pt>
                <c:pt idx="167">
                  <c:v>5.6820499999999994</c:v>
                </c:pt>
                <c:pt idx="168">
                  <c:v>5.2571499999999993</c:v>
                </c:pt>
                <c:pt idx="169">
                  <c:v>4.8772000000000002</c:v>
                </c:pt>
                <c:pt idx="170">
                  <c:v>5.2896999999999998</c:v>
                </c:pt>
                <c:pt idx="171">
                  <c:v>5.7698</c:v>
                </c:pt>
                <c:pt idx="172">
                  <c:v>6.0114000000000001</c:v>
                </c:pt>
                <c:pt idx="173">
                  <c:v>6.0255500000000008</c:v>
                </c:pt>
                <c:pt idx="174">
                  <c:v>6.1044499999999999</c:v>
                </c:pt>
                <c:pt idx="175">
                  <c:v>6</c:v>
                </c:pt>
                <c:pt idx="176">
                  <c:v>5.6859500000000001</c:v>
                </c:pt>
                <c:pt idx="177">
                  <c:v>5.8873499999999996</c:v>
                </c:pt>
                <c:pt idx="178">
                  <c:v>6.4835000000000003</c:v>
                </c:pt>
                <c:pt idx="179">
                  <c:v>6.9535</c:v>
                </c:pt>
                <c:pt idx="180">
                  <c:v>6.4893999999999998</c:v>
                </c:pt>
                <c:pt idx="181">
                  <c:v>6.0799500000000002</c:v>
                </c:pt>
                <c:pt idx="182">
                  <c:v>5.7271000000000001</c:v>
                </c:pt>
                <c:pt idx="183">
                  <c:v>5.7230000000000008</c:v>
                </c:pt>
                <c:pt idx="184">
                  <c:v>5.6728500000000004</c:v>
                </c:pt>
                <c:pt idx="185">
                  <c:v>5.7114500000000001</c:v>
                </c:pt>
                <c:pt idx="186">
                  <c:v>5.6913</c:v>
                </c:pt>
                <c:pt idx="187">
                  <c:v>5.7255000000000003</c:v>
                </c:pt>
                <c:pt idx="188">
                  <c:v>5.8562500000000002</c:v>
                </c:pt>
                <c:pt idx="189">
                  <c:v>6.0638500000000004</c:v>
                </c:pt>
                <c:pt idx="190">
                  <c:v>6.4692000000000007</c:v>
                </c:pt>
                <c:pt idx="191">
                  <c:v>7.0352999999999994</c:v>
                </c:pt>
                <c:pt idx="192">
                  <c:v>6.81</c:v>
                </c:pt>
                <c:pt idx="193">
                  <c:v>6.5744500000000006</c:v>
                </c:pt>
                <c:pt idx="194">
                  <c:v>6.3673999999999999</c:v>
                </c:pt>
                <c:pt idx="195">
                  <c:v>6.5134000000000007</c:v>
                </c:pt>
                <c:pt idx="196">
                  <c:v>6.6375000000000002</c:v>
                </c:pt>
                <c:pt idx="197">
                  <c:v>6.3782499999999995</c:v>
                </c:pt>
                <c:pt idx="198">
                  <c:v>6.1881000000000004</c:v>
                </c:pt>
                <c:pt idx="199">
                  <c:v>5.9798500000000008</c:v>
                </c:pt>
                <c:pt idx="200">
                  <c:v>6.0085499999999996</c:v>
                </c:pt>
                <c:pt idx="201">
                  <c:v>6.0734999999999992</c:v>
                </c:pt>
                <c:pt idx="202">
                  <c:v>6.2198499999999992</c:v>
                </c:pt>
                <c:pt idx="203">
                  <c:v>6.3272999999999993</c:v>
                </c:pt>
                <c:pt idx="204">
                  <c:v>6.50495</c:v>
                </c:pt>
                <c:pt idx="205">
                  <c:v>6.4340499999999992</c:v>
                </c:pt>
                <c:pt idx="206">
                  <c:v>6.4469500000000002</c:v>
                </c:pt>
                <c:pt idx="207">
                  <c:v>6.4444999999999997</c:v>
                </c:pt>
                <c:pt idx="208">
                  <c:v>6.4559499999999996</c:v>
                </c:pt>
                <c:pt idx="209">
                  <c:v>6.5006500000000003</c:v>
                </c:pt>
                <c:pt idx="210">
                  <c:v>6.4307999999999996</c:v>
                </c:pt>
                <c:pt idx="211">
                  <c:v>6.4166499999999997</c:v>
                </c:pt>
                <c:pt idx="212">
                  <c:v>6.6058500000000002</c:v>
                </c:pt>
                <c:pt idx="213">
                  <c:v>6.8565500000000004</c:v>
                </c:pt>
                <c:pt idx="214">
                  <c:v>7.0420000000000007</c:v>
                </c:pt>
                <c:pt idx="215">
                  <c:v>6.7622999999999998</c:v>
                </c:pt>
                <c:pt idx="216">
                  <c:v>6.5957500000000007</c:v>
                </c:pt>
                <c:pt idx="217">
                  <c:v>7.8390000000000004</c:v>
                </c:pt>
                <c:pt idx="218">
                  <c:v>9.1583499999999987</c:v>
                </c:pt>
                <c:pt idx="219">
                  <c:v>9.39255</c:v>
                </c:pt>
                <c:pt idx="220">
                  <c:v>8.0114999999999998</c:v>
                </c:pt>
                <c:pt idx="221">
                  <c:v>6.4727499999999996</c:v>
                </c:pt>
                <c:pt idx="222">
                  <c:v>6.8304499999999999</c:v>
                </c:pt>
                <c:pt idx="223">
                  <c:v>7.2298</c:v>
                </c:pt>
                <c:pt idx="224">
                  <c:v>7.4850000000000003</c:v>
                </c:pt>
                <c:pt idx="225">
                  <c:v>7.6700999999999997</c:v>
                </c:pt>
                <c:pt idx="226">
                  <c:v>7.8431499999999996</c:v>
                </c:pt>
                <c:pt idx="227">
                  <c:v>10.12055</c:v>
                </c:pt>
                <c:pt idx="228">
                  <c:v>13.369</c:v>
                </c:pt>
                <c:pt idx="229">
                  <c:v>15.00065</c:v>
                </c:pt>
                <c:pt idx="230">
                  <c:v>14.8857</c:v>
                </c:pt>
                <c:pt idx="231">
                  <c:v>14.733749999999999</c:v>
                </c:pt>
                <c:pt idx="232">
                  <c:v>14.52225</c:v>
                </c:pt>
                <c:pt idx="233">
                  <c:v>14.446949999999999</c:v>
                </c:pt>
                <c:pt idx="234">
                  <c:v>14.38625</c:v>
                </c:pt>
                <c:pt idx="235">
                  <c:v>13.867099999999999</c:v>
                </c:pt>
                <c:pt idx="236">
                  <c:v>13.260949999999999</c:v>
                </c:pt>
                <c:pt idx="237">
                  <c:v>12.8344</c:v>
                </c:pt>
                <c:pt idx="238">
                  <c:v>12.433</c:v>
                </c:pt>
                <c:pt idx="239">
                  <c:v>12.901899999999999</c:v>
                </c:pt>
                <c:pt idx="240">
                  <c:v>16.244700000000002</c:v>
                </c:pt>
                <c:pt idx="241">
                  <c:v>18.259599999999999</c:v>
                </c:pt>
                <c:pt idx="242">
                  <c:v>20.2151</c:v>
                </c:pt>
                <c:pt idx="243">
                  <c:v>20.4955</c:v>
                </c:pt>
                <c:pt idx="244">
                  <c:v>20.245100000000001</c:v>
                </c:pt>
                <c:pt idx="245">
                  <c:v>19.757999999999996</c:v>
                </c:pt>
                <c:pt idx="246">
                  <c:v>18.945700000000002</c:v>
                </c:pt>
                <c:pt idx="247">
                  <c:v>19.706600000000002</c:v>
                </c:pt>
                <c:pt idx="248">
                  <c:v>20.938000000000002</c:v>
                </c:pt>
                <c:pt idx="249">
                  <c:v>21.0642</c:v>
                </c:pt>
                <c:pt idx="250">
                  <c:v>20.518799999999999</c:v>
                </c:pt>
                <c:pt idx="251">
                  <c:v>19.976400000000002</c:v>
                </c:pt>
                <c:pt idx="252">
                  <c:v>20.0915</c:v>
                </c:pt>
                <c:pt idx="253">
                  <c:v>20.517400000000002</c:v>
                </c:pt>
                <c:pt idx="254">
                  <c:v>20.2605</c:v>
                </c:pt>
                <c:pt idx="255">
                  <c:v>19.451799999999999</c:v>
                </c:pt>
                <c:pt idx="256">
                  <c:v>17.904200000000003</c:v>
                </c:pt>
                <c:pt idx="257">
                  <c:v>19.880099999999999</c:v>
                </c:pt>
                <c:pt idx="258">
                  <c:v>21.616300000000003</c:v>
                </c:pt>
                <c:pt idx="259">
                  <c:v>22.189899999999998</c:v>
                </c:pt>
                <c:pt idx="260">
                  <c:v>22.062199999999997</c:v>
                </c:pt>
                <c:pt idx="261">
                  <c:v>21.959899999999998</c:v>
                </c:pt>
                <c:pt idx="262">
                  <c:v>22.559100000000001</c:v>
                </c:pt>
                <c:pt idx="263">
                  <c:v>23.2654</c:v>
                </c:pt>
                <c:pt idx="264">
                  <c:v>22.399799999999999</c:v>
                </c:pt>
                <c:pt idx="265">
                  <c:v>23.554600000000001</c:v>
                </c:pt>
                <c:pt idx="266">
                  <c:v>25.146500000000003</c:v>
                </c:pt>
                <c:pt idx="267">
                  <c:v>21.2729</c:v>
                </c:pt>
                <c:pt idx="268">
                  <c:v>17.027999999999999</c:v>
                </c:pt>
                <c:pt idx="269">
                  <c:v>12.4605</c:v>
                </c:pt>
                <c:pt idx="270">
                  <c:v>11.2057</c:v>
                </c:pt>
                <c:pt idx="271">
                  <c:v>10.239099999999999</c:v>
                </c:pt>
                <c:pt idx="272">
                  <c:v>10.0732</c:v>
                </c:pt>
                <c:pt idx="273">
                  <c:v>9.9588999999999999</c:v>
                </c:pt>
                <c:pt idx="274">
                  <c:v>9.8505500000000019</c:v>
                </c:pt>
                <c:pt idx="275">
                  <c:v>9.6527999999999992</c:v>
                </c:pt>
                <c:pt idx="276">
                  <c:v>9.6814500000000017</c:v>
                </c:pt>
                <c:pt idx="277">
                  <c:v>9.7566500000000005</c:v>
                </c:pt>
                <c:pt idx="278">
                  <c:v>9.8489500000000021</c:v>
                </c:pt>
                <c:pt idx="279">
                  <c:v>9.9296500000000005</c:v>
                </c:pt>
                <c:pt idx="280">
                  <c:v>9.9681999999999995</c:v>
                </c:pt>
                <c:pt idx="281">
                  <c:v>10.12405</c:v>
                </c:pt>
                <c:pt idx="282">
                  <c:v>10.271149999999999</c:v>
                </c:pt>
                <c:pt idx="283">
                  <c:v>10.420900000000001</c:v>
                </c:pt>
                <c:pt idx="284">
                  <c:v>10.21285</c:v>
                </c:pt>
                <c:pt idx="285">
                  <c:v>9.8834000000000017</c:v>
                </c:pt>
                <c:pt idx="286">
                  <c:v>9.6640499999999996</c:v>
                </c:pt>
                <c:pt idx="287">
                  <c:v>9.5840999999999994</c:v>
                </c:pt>
                <c:pt idx="288">
                  <c:v>9.5606000000000009</c:v>
                </c:pt>
                <c:pt idx="289">
                  <c:v>9.4631000000000007</c:v>
                </c:pt>
                <c:pt idx="290">
                  <c:v>9.3130000000000006</c:v>
                </c:pt>
                <c:pt idx="291">
                  <c:v>9.140150000000002</c:v>
                </c:pt>
                <c:pt idx="292">
                  <c:v>9.1333500000000001</c:v>
                </c:pt>
                <c:pt idx="293">
                  <c:v>9.1205500000000015</c:v>
                </c:pt>
                <c:pt idx="294">
                  <c:v>9.1448500000000017</c:v>
                </c:pt>
                <c:pt idx="295">
                  <c:v>9.2232500000000002</c:v>
                </c:pt>
                <c:pt idx="296">
                  <c:v>9.3505499999999984</c:v>
                </c:pt>
                <c:pt idx="297">
                  <c:v>9.55185</c:v>
                </c:pt>
                <c:pt idx="298">
                  <c:v>9.7492999999999999</c:v>
                </c:pt>
                <c:pt idx="299">
                  <c:v>9.4067000000000007</c:v>
                </c:pt>
                <c:pt idx="300">
                  <c:v>8.9253499999999999</c:v>
                </c:pt>
                <c:pt idx="301">
                  <c:v>8.6723999999999997</c:v>
                </c:pt>
                <c:pt idx="302">
                  <c:v>8.6637500000000003</c:v>
                </c:pt>
                <c:pt idx="303">
                  <c:v>8.5894000000000013</c:v>
                </c:pt>
                <c:pt idx="304">
                  <c:v>8.3488000000000007</c:v>
                </c:pt>
                <c:pt idx="305">
                  <c:v>8.0440000000000005</c:v>
                </c:pt>
                <c:pt idx="306">
                  <c:v>7.7375499999999997</c:v>
                </c:pt>
                <c:pt idx="307">
                  <c:v>7.4651999999999994</c:v>
                </c:pt>
                <c:pt idx="308">
                  <c:v>7.1575000000000006</c:v>
                </c:pt>
                <c:pt idx="309">
                  <c:v>6.9771000000000001</c:v>
                </c:pt>
                <c:pt idx="310">
                  <c:v>6.7558500000000006</c:v>
                </c:pt>
                <c:pt idx="311">
                  <c:v>7.5474499999999995</c:v>
                </c:pt>
                <c:pt idx="312">
                  <c:v>9.0387000000000004</c:v>
                </c:pt>
                <c:pt idx="313">
                  <c:v>11.76965</c:v>
                </c:pt>
                <c:pt idx="314">
                  <c:v>13.435100000000002</c:v>
                </c:pt>
              </c:numCache>
            </c:numRef>
          </c:xVal>
          <c:yVal>
            <c:numRef>
              <c:f>'CPT pointe'!$A$4:$A$336</c:f>
              <c:numCache>
                <c:formatCode>0.00</c:formatCode>
                <c:ptCount val="333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  <c:pt idx="301">
                  <c:v>15.050000000000079</c:v>
                </c:pt>
                <c:pt idx="302">
                  <c:v>15.10000000000008</c:v>
                </c:pt>
                <c:pt idx="303">
                  <c:v>15.15000000000008</c:v>
                </c:pt>
                <c:pt idx="304">
                  <c:v>15.200000000000081</c:v>
                </c:pt>
                <c:pt idx="305">
                  <c:v>15.250000000000082</c:v>
                </c:pt>
                <c:pt idx="306">
                  <c:v>15.300000000000082</c:v>
                </c:pt>
                <c:pt idx="307">
                  <c:v>15.350000000000083</c:v>
                </c:pt>
                <c:pt idx="308">
                  <c:v>15.400000000000084</c:v>
                </c:pt>
                <c:pt idx="309">
                  <c:v>15.450000000000085</c:v>
                </c:pt>
                <c:pt idx="310">
                  <c:v>15.500000000000085</c:v>
                </c:pt>
                <c:pt idx="311">
                  <c:v>15.550000000000086</c:v>
                </c:pt>
                <c:pt idx="312">
                  <c:v>15.600000000000087</c:v>
                </c:pt>
                <c:pt idx="313">
                  <c:v>15.650000000000087</c:v>
                </c:pt>
                <c:pt idx="314">
                  <c:v>15.700000000000088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BEF-4E69-89A7-5550F7F0F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8111232"/>
        <c:axId val="268121600"/>
      </c:scatterChart>
      <c:valAx>
        <c:axId val="268111232"/>
        <c:scaling>
          <c:orientation val="minMax"/>
          <c:max val="15"/>
          <c:min val="0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CPT </a:t>
                </a:r>
                <a:r>
                  <a:rPr lang="fr-FR" sz="1400" b="0" i="0" u="none" strike="noStrike" baseline="0"/>
                  <a:t>résistance de </a:t>
                </a:r>
                <a:r>
                  <a:rPr lang="en-US" sz="1400">
                    <a:solidFill>
                      <a:sysClr val="windowText" lastClr="000000"/>
                    </a:solidFill>
                  </a:rPr>
                  <a:t>pointe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8121600"/>
        <c:crosses val="autoZero"/>
        <c:crossBetween val="midCat"/>
        <c:majorUnit val="5"/>
      </c:valAx>
      <c:valAx>
        <c:axId val="268121600"/>
        <c:scaling>
          <c:orientation val="maxMin"/>
          <c:max val="18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0" i="0" u="none" strike="noStrike" baseline="0"/>
                  <a:t>Profondeur </a:t>
                </a:r>
                <a:r>
                  <a:rPr lang="en-US" sz="1600">
                    <a:solidFill>
                      <a:sysClr val="windowText" lastClr="000000"/>
                    </a:solidFill>
                  </a:rPr>
                  <a:t>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8111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446503414821831"/>
          <c:y val="0.11090026890021103"/>
          <c:w val="0.67101489604375386"/>
          <c:h val="0.85779858859554359"/>
        </c:manualLayout>
      </c:layout>
      <c:scatterChart>
        <c:scatterStyle val="lineMarker"/>
        <c:varyColors val="0"/>
        <c:ser>
          <c:idx val="0"/>
          <c:order val="0"/>
          <c:tx>
            <c:v>Mean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'CPT frottement'!$B$4:$B$336</c:f>
              <c:numCache>
                <c:formatCode>0.000</c:formatCode>
                <c:ptCount val="333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5.5E-2</c:v>
                </c:pt>
                <c:pt idx="4">
                  <c:v>7.1999999999999995E-2</c:v>
                </c:pt>
                <c:pt idx="5">
                  <c:v>8.8999999999999996E-2</c:v>
                </c:pt>
                <c:pt idx="6">
                  <c:v>0.10100000000000001</c:v>
                </c:pt>
                <c:pt idx="7">
                  <c:v>0.122</c:v>
                </c:pt>
                <c:pt idx="8">
                  <c:v>0.14099999999999999</c:v>
                </c:pt>
                <c:pt idx="9">
                  <c:v>0.159</c:v>
                </c:pt>
                <c:pt idx="10">
                  <c:v>0.16400000000000001</c:v>
                </c:pt>
                <c:pt idx="11">
                  <c:v>0.17100000000000001</c:v>
                </c:pt>
                <c:pt idx="12">
                  <c:v>0.158</c:v>
                </c:pt>
                <c:pt idx="13">
                  <c:v>0.14599999999999999</c:v>
                </c:pt>
                <c:pt idx="14">
                  <c:v>0.13</c:v>
                </c:pt>
                <c:pt idx="15">
                  <c:v>0.128</c:v>
                </c:pt>
                <c:pt idx="16">
                  <c:v>0.127</c:v>
                </c:pt>
                <c:pt idx="17">
                  <c:v>0.123</c:v>
                </c:pt>
                <c:pt idx="18">
                  <c:v>0.12</c:v>
                </c:pt>
                <c:pt idx="19">
                  <c:v>0.11700000000000001</c:v>
                </c:pt>
                <c:pt idx="20">
                  <c:v>0.123</c:v>
                </c:pt>
                <c:pt idx="21">
                  <c:v>0.128</c:v>
                </c:pt>
                <c:pt idx="22">
                  <c:v>0.13200000000000001</c:v>
                </c:pt>
                <c:pt idx="23">
                  <c:v>0.13600000000000001</c:v>
                </c:pt>
                <c:pt idx="24">
                  <c:v>0.14000000000000001</c:v>
                </c:pt>
                <c:pt idx="25">
                  <c:v>0.13700000000000001</c:v>
                </c:pt>
                <c:pt idx="26">
                  <c:v>0.13400000000000001</c:v>
                </c:pt>
                <c:pt idx="27">
                  <c:v>0.13100000000000001</c:v>
                </c:pt>
                <c:pt idx="28">
                  <c:v>0.126</c:v>
                </c:pt>
                <c:pt idx="29">
                  <c:v>0.12</c:v>
                </c:pt>
                <c:pt idx="30">
                  <c:v>0.124</c:v>
                </c:pt>
                <c:pt idx="31">
                  <c:v>0.129</c:v>
                </c:pt>
                <c:pt idx="32">
                  <c:v>0.129</c:v>
                </c:pt>
                <c:pt idx="33">
                  <c:v>0.129</c:v>
                </c:pt>
                <c:pt idx="34">
                  <c:v>0.129</c:v>
                </c:pt>
                <c:pt idx="35">
                  <c:v>0.128</c:v>
                </c:pt>
                <c:pt idx="36">
                  <c:v>0.123</c:v>
                </c:pt>
                <c:pt idx="37">
                  <c:v>0.12</c:v>
                </c:pt>
                <c:pt idx="38">
                  <c:v>0.125</c:v>
                </c:pt>
                <c:pt idx="39">
                  <c:v>0.127</c:v>
                </c:pt>
                <c:pt idx="40">
                  <c:v>0.126</c:v>
                </c:pt>
                <c:pt idx="41">
                  <c:v>0.127</c:v>
                </c:pt>
                <c:pt idx="42">
                  <c:v>0.13</c:v>
                </c:pt>
                <c:pt idx="43">
                  <c:v>0.13600000000000001</c:v>
                </c:pt>
                <c:pt idx="44">
                  <c:v>0.14899999999999999</c:v>
                </c:pt>
                <c:pt idx="45">
                  <c:v>0.14199999999999999</c:v>
                </c:pt>
                <c:pt idx="46">
                  <c:v>0.13800000000000001</c:v>
                </c:pt>
                <c:pt idx="47">
                  <c:v>0.13700000000000001</c:v>
                </c:pt>
                <c:pt idx="48">
                  <c:v>0.13500000000000001</c:v>
                </c:pt>
                <c:pt idx="49">
                  <c:v>0.13200000000000001</c:v>
                </c:pt>
                <c:pt idx="50">
                  <c:v>0.13</c:v>
                </c:pt>
                <c:pt idx="51">
                  <c:v>0.13200000000000001</c:v>
                </c:pt>
                <c:pt idx="52">
                  <c:v>0.13800000000000001</c:v>
                </c:pt>
                <c:pt idx="53">
                  <c:v>0.14299999999999999</c:v>
                </c:pt>
                <c:pt idx="54">
                  <c:v>0.14799999999999999</c:v>
                </c:pt>
                <c:pt idx="55">
                  <c:v>0.152</c:v>
                </c:pt>
                <c:pt idx="56">
                  <c:v>0.14799999999999999</c:v>
                </c:pt>
                <c:pt idx="57">
                  <c:v>0.14799999999999999</c:v>
                </c:pt>
                <c:pt idx="58">
                  <c:v>0.14499999999999999</c:v>
                </c:pt>
                <c:pt idx="59">
                  <c:v>0.14299999999999999</c:v>
                </c:pt>
                <c:pt idx="60">
                  <c:v>0.14499999999999999</c:v>
                </c:pt>
                <c:pt idx="61">
                  <c:v>0.14699999999999999</c:v>
                </c:pt>
                <c:pt idx="62">
                  <c:v>0.152</c:v>
                </c:pt>
                <c:pt idx="63">
                  <c:v>0.157</c:v>
                </c:pt>
                <c:pt idx="64">
                  <c:v>0.16500000000000001</c:v>
                </c:pt>
                <c:pt idx="65">
                  <c:v>0.16900000000000001</c:v>
                </c:pt>
                <c:pt idx="66">
                  <c:v>0.17399999999999999</c:v>
                </c:pt>
                <c:pt idx="67">
                  <c:v>0.16800000000000001</c:v>
                </c:pt>
                <c:pt idx="68">
                  <c:v>0.159</c:v>
                </c:pt>
                <c:pt idx="69">
                  <c:v>0.151</c:v>
                </c:pt>
                <c:pt idx="70">
                  <c:v>0.14699999999999999</c:v>
                </c:pt>
                <c:pt idx="71">
                  <c:v>0.14099999999999999</c:v>
                </c:pt>
                <c:pt idx="72">
                  <c:v>0.13800000000000001</c:v>
                </c:pt>
                <c:pt idx="73">
                  <c:v>0.13500000000000001</c:v>
                </c:pt>
                <c:pt idx="74">
                  <c:v>0.13400000000000001</c:v>
                </c:pt>
                <c:pt idx="75">
                  <c:v>0.13700000000000001</c:v>
                </c:pt>
                <c:pt idx="76">
                  <c:v>0.14199999999999999</c:v>
                </c:pt>
                <c:pt idx="77">
                  <c:v>0.14699999999999999</c:v>
                </c:pt>
                <c:pt idx="78">
                  <c:v>0.14499999999999999</c:v>
                </c:pt>
                <c:pt idx="79">
                  <c:v>0.14199999999999999</c:v>
                </c:pt>
                <c:pt idx="80">
                  <c:v>0.14499999999999999</c:v>
                </c:pt>
                <c:pt idx="81">
                  <c:v>0.14799999999999999</c:v>
                </c:pt>
                <c:pt idx="82">
                  <c:v>0.14899999999999999</c:v>
                </c:pt>
                <c:pt idx="83">
                  <c:v>0.14799999999999999</c:v>
                </c:pt>
                <c:pt idx="84">
                  <c:v>0.14499999999999999</c:v>
                </c:pt>
                <c:pt idx="85">
                  <c:v>0.14299999999999999</c:v>
                </c:pt>
                <c:pt idx="86">
                  <c:v>0.13900000000000001</c:v>
                </c:pt>
                <c:pt idx="87">
                  <c:v>0.13400000000000001</c:v>
                </c:pt>
                <c:pt idx="88">
                  <c:v>0.11799999999999999</c:v>
                </c:pt>
                <c:pt idx="89">
                  <c:v>0.104</c:v>
                </c:pt>
                <c:pt idx="90">
                  <c:v>0.09</c:v>
                </c:pt>
                <c:pt idx="91">
                  <c:v>8.4000000000000005E-2</c:v>
                </c:pt>
                <c:pt idx="92">
                  <c:v>7.3999999999999996E-2</c:v>
                </c:pt>
                <c:pt idx="93">
                  <c:v>7.5999999999999998E-2</c:v>
                </c:pt>
                <c:pt idx="94">
                  <c:v>7.9000000000000001E-2</c:v>
                </c:pt>
                <c:pt idx="95">
                  <c:v>8.1000000000000003E-2</c:v>
                </c:pt>
                <c:pt idx="96">
                  <c:v>8.4000000000000005E-2</c:v>
                </c:pt>
                <c:pt idx="97">
                  <c:v>0.09</c:v>
                </c:pt>
                <c:pt idx="98">
                  <c:v>8.4000000000000005E-2</c:v>
                </c:pt>
                <c:pt idx="99">
                  <c:v>7.8E-2</c:v>
                </c:pt>
                <c:pt idx="100">
                  <c:v>8.3000000000000004E-2</c:v>
                </c:pt>
                <c:pt idx="101">
                  <c:v>8.6999999999999994E-2</c:v>
                </c:pt>
                <c:pt idx="102">
                  <c:v>9.1999999999999998E-2</c:v>
                </c:pt>
                <c:pt idx="103">
                  <c:v>8.6999999999999994E-2</c:v>
                </c:pt>
                <c:pt idx="104">
                  <c:v>7.3999999999999996E-2</c:v>
                </c:pt>
                <c:pt idx="105">
                  <c:v>7.8E-2</c:v>
                </c:pt>
                <c:pt idx="106">
                  <c:v>8.4000000000000005E-2</c:v>
                </c:pt>
                <c:pt idx="107">
                  <c:v>9.1999999999999998E-2</c:v>
                </c:pt>
                <c:pt idx="108">
                  <c:v>8.5000000000000006E-2</c:v>
                </c:pt>
                <c:pt idx="109">
                  <c:v>8.1000000000000003E-2</c:v>
                </c:pt>
                <c:pt idx="110">
                  <c:v>7.6999999999999999E-2</c:v>
                </c:pt>
                <c:pt idx="111">
                  <c:v>7.1999999999999995E-2</c:v>
                </c:pt>
                <c:pt idx="112">
                  <c:v>7.1999999999999995E-2</c:v>
                </c:pt>
                <c:pt idx="113">
                  <c:v>7.1999999999999995E-2</c:v>
                </c:pt>
                <c:pt idx="114">
                  <c:v>6.9000000000000006E-2</c:v>
                </c:pt>
                <c:pt idx="115">
                  <c:v>6.6000000000000003E-2</c:v>
                </c:pt>
                <c:pt idx="116">
                  <c:v>6.2E-2</c:v>
                </c:pt>
                <c:pt idx="117">
                  <c:v>5.6000000000000001E-2</c:v>
                </c:pt>
                <c:pt idx="118">
                  <c:v>5.6000000000000001E-2</c:v>
                </c:pt>
                <c:pt idx="119">
                  <c:v>6.3E-2</c:v>
                </c:pt>
                <c:pt idx="120">
                  <c:v>5.6000000000000001E-2</c:v>
                </c:pt>
                <c:pt idx="121">
                  <c:v>5.5E-2</c:v>
                </c:pt>
                <c:pt idx="122">
                  <c:v>4.7E-2</c:v>
                </c:pt>
                <c:pt idx="123">
                  <c:v>4.7E-2</c:v>
                </c:pt>
                <c:pt idx="124">
                  <c:v>4.7E-2</c:v>
                </c:pt>
                <c:pt idx="125">
                  <c:v>5.2999999999999999E-2</c:v>
                </c:pt>
                <c:pt idx="126">
                  <c:v>6.4000000000000001E-2</c:v>
                </c:pt>
                <c:pt idx="127">
                  <c:v>7.0000000000000007E-2</c:v>
                </c:pt>
                <c:pt idx="128">
                  <c:v>6.6000000000000003E-2</c:v>
                </c:pt>
                <c:pt idx="129">
                  <c:v>5.6000000000000001E-2</c:v>
                </c:pt>
                <c:pt idx="130">
                  <c:v>7.0999999999999994E-2</c:v>
                </c:pt>
                <c:pt idx="131">
                  <c:v>8.5999999999999993E-2</c:v>
                </c:pt>
                <c:pt idx="132">
                  <c:v>0.1</c:v>
                </c:pt>
                <c:pt idx="133">
                  <c:v>9.1999999999999998E-2</c:v>
                </c:pt>
                <c:pt idx="134">
                  <c:v>8.3000000000000004E-2</c:v>
                </c:pt>
                <c:pt idx="135">
                  <c:v>7.8E-2</c:v>
                </c:pt>
                <c:pt idx="136">
                  <c:v>8.3000000000000004E-2</c:v>
                </c:pt>
                <c:pt idx="137">
                  <c:v>8.6999999999999994E-2</c:v>
                </c:pt>
                <c:pt idx="138">
                  <c:v>9.4E-2</c:v>
                </c:pt>
                <c:pt idx="139">
                  <c:v>0.11</c:v>
                </c:pt>
                <c:pt idx="140">
                  <c:v>0.104</c:v>
                </c:pt>
                <c:pt idx="141">
                  <c:v>9.6000000000000002E-2</c:v>
                </c:pt>
                <c:pt idx="142">
                  <c:v>0.1</c:v>
                </c:pt>
                <c:pt idx="143">
                  <c:v>0.107</c:v>
                </c:pt>
                <c:pt idx="144">
                  <c:v>0.115</c:v>
                </c:pt>
                <c:pt idx="145">
                  <c:v>0.13</c:v>
                </c:pt>
                <c:pt idx="146">
                  <c:v>0.14899999999999999</c:v>
                </c:pt>
                <c:pt idx="147">
                  <c:v>0.16400000000000001</c:v>
                </c:pt>
                <c:pt idx="148">
                  <c:v>0.183</c:v>
                </c:pt>
                <c:pt idx="149">
                  <c:v>0.20100000000000001</c:v>
                </c:pt>
                <c:pt idx="150">
                  <c:v>0.22700000000000001</c:v>
                </c:pt>
                <c:pt idx="151">
                  <c:v>0.24</c:v>
                </c:pt>
                <c:pt idx="152">
                  <c:v>0.25800000000000001</c:v>
                </c:pt>
                <c:pt idx="153">
                  <c:v>0.254</c:v>
                </c:pt>
                <c:pt idx="154">
                  <c:v>0.251</c:v>
                </c:pt>
                <c:pt idx="155">
                  <c:v>0.25900000000000001</c:v>
                </c:pt>
                <c:pt idx="156">
                  <c:v>0.26900000000000002</c:v>
                </c:pt>
                <c:pt idx="157">
                  <c:v>0.28199999999999997</c:v>
                </c:pt>
                <c:pt idx="158">
                  <c:v>0.3</c:v>
                </c:pt>
                <c:pt idx="159">
                  <c:v>0.32400000000000001</c:v>
                </c:pt>
                <c:pt idx="160">
                  <c:v>0.315</c:v>
                </c:pt>
                <c:pt idx="161">
                  <c:v>0.29799999999999999</c:v>
                </c:pt>
                <c:pt idx="162">
                  <c:v>0.28299999999999997</c:v>
                </c:pt>
                <c:pt idx="163">
                  <c:v>0.27400000000000002</c:v>
                </c:pt>
                <c:pt idx="164">
                  <c:v>0.25900000000000001</c:v>
                </c:pt>
                <c:pt idx="165">
                  <c:v>0.26200000000000001</c:v>
                </c:pt>
                <c:pt idx="166">
                  <c:v>0.26700000000000002</c:v>
                </c:pt>
                <c:pt idx="167">
                  <c:v>0.25800000000000001</c:v>
                </c:pt>
                <c:pt idx="168">
                  <c:v>0.23899999999999999</c:v>
                </c:pt>
                <c:pt idx="169">
                  <c:v>0.224</c:v>
                </c:pt>
                <c:pt idx="170">
                  <c:v>0.215</c:v>
                </c:pt>
                <c:pt idx="171">
                  <c:v>0.218</c:v>
                </c:pt>
                <c:pt idx="172">
                  <c:v>0.22500000000000001</c:v>
                </c:pt>
                <c:pt idx="173">
                  <c:v>0.23699999999999999</c:v>
                </c:pt>
                <c:pt idx="174">
                  <c:v>0.254</c:v>
                </c:pt>
                <c:pt idx="175">
                  <c:v>0.26600000000000001</c:v>
                </c:pt>
                <c:pt idx="176">
                  <c:v>0.27700000000000002</c:v>
                </c:pt>
                <c:pt idx="177">
                  <c:v>0.28699999999999998</c:v>
                </c:pt>
                <c:pt idx="178">
                  <c:v>0.29499999999999998</c:v>
                </c:pt>
                <c:pt idx="179">
                  <c:v>0.30399999999999999</c:v>
                </c:pt>
                <c:pt idx="180">
                  <c:v>0.29699999999999999</c:v>
                </c:pt>
                <c:pt idx="181">
                  <c:v>0.28999999999999998</c:v>
                </c:pt>
                <c:pt idx="182">
                  <c:v>0.29199999999999998</c:v>
                </c:pt>
                <c:pt idx="183">
                  <c:v>0.29499999999999998</c:v>
                </c:pt>
                <c:pt idx="184">
                  <c:v>0.29899999999999999</c:v>
                </c:pt>
                <c:pt idx="185">
                  <c:v>0.31</c:v>
                </c:pt>
                <c:pt idx="186">
                  <c:v>0.33600000000000002</c:v>
                </c:pt>
                <c:pt idx="187">
                  <c:v>0.33200000000000002</c:v>
                </c:pt>
                <c:pt idx="188">
                  <c:v>0.32800000000000001</c:v>
                </c:pt>
                <c:pt idx="189">
                  <c:v>0.31900000000000001</c:v>
                </c:pt>
                <c:pt idx="190">
                  <c:v>0.32500000000000001</c:v>
                </c:pt>
                <c:pt idx="191">
                  <c:v>0.33</c:v>
                </c:pt>
                <c:pt idx="192">
                  <c:v>0.33500000000000002</c:v>
                </c:pt>
                <c:pt idx="193">
                  <c:v>0.33300000000000002</c:v>
                </c:pt>
                <c:pt idx="194">
                  <c:v>0.33200000000000002</c:v>
                </c:pt>
                <c:pt idx="195">
                  <c:v>0.32900000000000001</c:v>
                </c:pt>
                <c:pt idx="196">
                  <c:v>0.32200000000000001</c:v>
                </c:pt>
                <c:pt idx="197">
                  <c:v>0.32900000000000001</c:v>
                </c:pt>
                <c:pt idx="198">
                  <c:v>0.33700000000000002</c:v>
                </c:pt>
                <c:pt idx="199">
                  <c:v>0.34599999999999997</c:v>
                </c:pt>
                <c:pt idx="200">
                  <c:v>0.35099999999999998</c:v>
                </c:pt>
                <c:pt idx="201">
                  <c:v>0.35799999999999998</c:v>
                </c:pt>
                <c:pt idx="202">
                  <c:v>0.35199999999999998</c:v>
                </c:pt>
                <c:pt idx="203">
                  <c:v>0.34</c:v>
                </c:pt>
                <c:pt idx="204">
                  <c:v>0.32900000000000001</c:v>
                </c:pt>
                <c:pt idx="205">
                  <c:v>0.317</c:v>
                </c:pt>
                <c:pt idx="206">
                  <c:v>0.29699999999999999</c:v>
                </c:pt>
                <c:pt idx="207">
                  <c:v>0.30599999999999999</c:v>
                </c:pt>
                <c:pt idx="208">
                  <c:v>0.315</c:v>
                </c:pt>
                <c:pt idx="209">
                  <c:v>0.32500000000000001</c:v>
                </c:pt>
                <c:pt idx="210">
                  <c:v>0.32900000000000001</c:v>
                </c:pt>
                <c:pt idx="211">
                  <c:v>0.33400000000000002</c:v>
                </c:pt>
                <c:pt idx="212">
                  <c:v>0.32900000000000001</c:v>
                </c:pt>
                <c:pt idx="213">
                  <c:v>0.32200000000000001</c:v>
                </c:pt>
                <c:pt idx="214">
                  <c:v>0.315</c:v>
                </c:pt>
                <c:pt idx="215">
                  <c:v>0.315</c:v>
                </c:pt>
                <c:pt idx="216">
                  <c:v>0.315</c:v>
                </c:pt>
                <c:pt idx="217">
                  <c:v>0.314</c:v>
                </c:pt>
                <c:pt idx="218">
                  <c:v>0.315</c:v>
                </c:pt>
                <c:pt idx="219">
                  <c:v>0.314</c:v>
                </c:pt>
                <c:pt idx="220">
                  <c:v>0.308</c:v>
                </c:pt>
                <c:pt idx="221">
                  <c:v>0.30399999999999999</c:v>
                </c:pt>
                <c:pt idx="222">
                  <c:v>0.29899999999999999</c:v>
                </c:pt>
                <c:pt idx="223">
                  <c:v>0.29399999999999998</c:v>
                </c:pt>
                <c:pt idx="224">
                  <c:v>0.28599999999999998</c:v>
                </c:pt>
                <c:pt idx="225">
                  <c:v>0.29099999999999998</c:v>
                </c:pt>
                <c:pt idx="226">
                  <c:v>0.29599999999999999</c:v>
                </c:pt>
                <c:pt idx="227">
                  <c:v>0.30199999999999999</c:v>
                </c:pt>
                <c:pt idx="228">
                  <c:v>0.311</c:v>
                </c:pt>
                <c:pt idx="229">
                  <c:v>0.32300000000000001</c:v>
                </c:pt>
                <c:pt idx="230">
                  <c:v>0.34899999999999998</c:v>
                </c:pt>
                <c:pt idx="231">
                  <c:v>0.372</c:v>
                </c:pt>
                <c:pt idx="232">
                  <c:v>0.40899999999999997</c:v>
                </c:pt>
                <c:pt idx="233">
                  <c:v>0.44600000000000001</c:v>
                </c:pt>
                <c:pt idx="234">
                  <c:v>0.499</c:v>
                </c:pt>
                <c:pt idx="235">
                  <c:v>0.497</c:v>
                </c:pt>
                <c:pt idx="236">
                  <c:v>0.495</c:v>
                </c:pt>
                <c:pt idx="237">
                  <c:v>0.47399999999999998</c:v>
                </c:pt>
                <c:pt idx="238">
                  <c:v>0.441</c:v>
                </c:pt>
                <c:pt idx="239">
                  <c:v>0.40799999999999997</c:v>
                </c:pt>
                <c:pt idx="240">
                  <c:v>0.50900000000000001</c:v>
                </c:pt>
                <c:pt idx="241">
                  <c:v>0.57399999999999995</c:v>
                </c:pt>
                <c:pt idx="242">
                  <c:v>0.65</c:v>
                </c:pt>
                <c:pt idx="243">
                  <c:v>0.64900000000000002</c:v>
                </c:pt>
                <c:pt idx="244">
                  <c:v>0.65</c:v>
                </c:pt>
                <c:pt idx="245">
                  <c:v>0.66</c:v>
                </c:pt>
                <c:pt idx="246">
                  <c:v>0.68700000000000006</c:v>
                </c:pt>
                <c:pt idx="247">
                  <c:v>0.68100000000000005</c:v>
                </c:pt>
                <c:pt idx="248">
                  <c:v>0.67500000000000004</c:v>
                </c:pt>
                <c:pt idx="249">
                  <c:v>0.66800000000000004</c:v>
                </c:pt>
                <c:pt idx="250">
                  <c:v>0.64800000000000002</c:v>
                </c:pt>
                <c:pt idx="251">
                  <c:v>0.63100000000000001</c:v>
                </c:pt>
                <c:pt idx="252">
                  <c:v>0.60899999999999999</c:v>
                </c:pt>
                <c:pt idx="253">
                  <c:v>0.60599999999999998</c:v>
                </c:pt>
                <c:pt idx="254">
                  <c:v>0.59699999999999998</c:v>
                </c:pt>
                <c:pt idx="255">
                  <c:v>0.61399999999999999</c:v>
                </c:pt>
                <c:pt idx="256">
                  <c:v>0.63</c:v>
                </c:pt>
                <c:pt idx="257">
                  <c:v>0.64300000000000002</c:v>
                </c:pt>
                <c:pt idx="258">
                  <c:v>0.65600000000000003</c:v>
                </c:pt>
                <c:pt idx="259">
                  <c:v>0.67200000000000004</c:v>
                </c:pt>
                <c:pt idx="260">
                  <c:v>0.66400000000000003</c:v>
                </c:pt>
                <c:pt idx="261">
                  <c:v>0.65500000000000003</c:v>
                </c:pt>
                <c:pt idx="262">
                  <c:v>0.64300000000000002</c:v>
                </c:pt>
                <c:pt idx="263">
                  <c:v>0.61699999999999999</c:v>
                </c:pt>
                <c:pt idx="264">
                  <c:v>0.59499999999999997</c:v>
                </c:pt>
                <c:pt idx="265">
                  <c:v>0.56799999999999995</c:v>
                </c:pt>
                <c:pt idx="266">
                  <c:v>0.53900000000000003</c:v>
                </c:pt>
                <c:pt idx="267">
                  <c:v>0.51600000000000001</c:v>
                </c:pt>
                <c:pt idx="268">
                  <c:v>0.52800000000000002</c:v>
                </c:pt>
                <c:pt idx="269">
                  <c:v>0.54</c:v>
                </c:pt>
                <c:pt idx="270">
                  <c:v>0.503</c:v>
                </c:pt>
                <c:pt idx="271">
                  <c:v>0.47899999999999998</c:v>
                </c:pt>
                <c:pt idx="272">
                  <c:v>0.45100000000000001</c:v>
                </c:pt>
                <c:pt idx="273">
                  <c:v>0.47299999999999998</c:v>
                </c:pt>
                <c:pt idx="274">
                  <c:v>0.49299999999999999</c:v>
                </c:pt>
                <c:pt idx="275">
                  <c:v>0.48499999999999999</c:v>
                </c:pt>
                <c:pt idx="276">
                  <c:v>0.47</c:v>
                </c:pt>
                <c:pt idx="277">
                  <c:v>0.45600000000000002</c:v>
                </c:pt>
                <c:pt idx="278">
                  <c:v>0.443</c:v>
                </c:pt>
                <c:pt idx="279">
                  <c:v>0.43</c:v>
                </c:pt>
                <c:pt idx="280">
                  <c:v>0.45900000000000002</c:v>
                </c:pt>
                <c:pt idx="281">
                  <c:v>0.49399999999999999</c:v>
                </c:pt>
                <c:pt idx="282">
                  <c:v>0.52800000000000002</c:v>
                </c:pt>
                <c:pt idx="283">
                  <c:v>0.52100000000000002</c:v>
                </c:pt>
                <c:pt idx="284">
                  <c:v>0.51400000000000001</c:v>
                </c:pt>
                <c:pt idx="285">
                  <c:v>0.496</c:v>
                </c:pt>
                <c:pt idx="286">
                  <c:v>0.47</c:v>
                </c:pt>
                <c:pt idx="287">
                  <c:v>0.44700000000000001</c:v>
                </c:pt>
                <c:pt idx="288">
                  <c:v>0.437</c:v>
                </c:pt>
                <c:pt idx="289">
                  <c:v>0.42299999999999999</c:v>
                </c:pt>
                <c:pt idx="290">
                  <c:v>0.41899999999999998</c:v>
                </c:pt>
                <c:pt idx="291">
                  <c:v>0.41899999999999998</c:v>
                </c:pt>
                <c:pt idx="292">
                  <c:v>0.41899999999999998</c:v>
                </c:pt>
                <c:pt idx="293">
                  <c:v>0.42099999999999999</c:v>
                </c:pt>
                <c:pt idx="294">
                  <c:v>0.42499999999999999</c:v>
                </c:pt>
                <c:pt idx="295">
                  <c:v>0.434</c:v>
                </c:pt>
                <c:pt idx="296">
                  <c:v>0.443</c:v>
                </c:pt>
                <c:pt idx="297">
                  <c:v>0.45100000000000001</c:v>
                </c:pt>
                <c:pt idx="298">
                  <c:v>0.45</c:v>
                </c:pt>
                <c:pt idx="299">
                  <c:v>0.44800000000000001</c:v>
                </c:pt>
                <c:pt idx="300">
                  <c:v>0.44</c:v>
                </c:pt>
                <c:pt idx="301">
                  <c:v>0.42899999999999999</c:v>
                </c:pt>
                <c:pt idx="302">
                  <c:v>0.41199999999999998</c:v>
                </c:pt>
                <c:pt idx="303">
                  <c:v>0.38200000000000001</c:v>
                </c:pt>
                <c:pt idx="304">
                  <c:v>0.35399999999999998</c:v>
                </c:pt>
                <c:pt idx="305">
                  <c:v>0.30599999999999999</c:v>
                </c:pt>
                <c:pt idx="306">
                  <c:v>0.25800000000000001</c:v>
                </c:pt>
                <c:pt idx="307">
                  <c:v>0.23300000000000001</c:v>
                </c:pt>
                <c:pt idx="308">
                  <c:v>0.24299999999999999</c:v>
                </c:pt>
                <c:pt idx="309">
                  <c:v>0.253</c:v>
                </c:pt>
                <c:pt idx="310">
                  <c:v>0.247</c:v>
                </c:pt>
                <c:pt idx="311">
                  <c:v>0.24</c:v>
                </c:pt>
                <c:pt idx="312">
                  <c:v>0.23499999999999999</c:v>
                </c:pt>
                <c:pt idx="313">
                  <c:v>0.23300000000000001</c:v>
                </c:pt>
                <c:pt idx="314">
                  <c:v>0.23100000000000001</c:v>
                </c:pt>
                <c:pt idx="315">
                  <c:v>0.221</c:v>
                </c:pt>
                <c:pt idx="316">
                  <c:v>0.2</c:v>
                </c:pt>
                <c:pt idx="317">
                  <c:v>0.22700000000000001</c:v>
                </c:pt>
                <c:pt idx="318">
                  <c:v>0.28899999999999998</c:v>
                </c:pt>
                <c:pt idx="319">
                  <c:v>0.35099999999999998</c:v>
                </c:pt>
                <c:pt idx="320">
                  <c:v>0.41099999999999998</c:v>
                </c:pt>
                <c:pt idx="321">
                  <c:v>0.47699999999999998</c:v>
                </c:pt>
                <c:pt idx="322">
                  <c:v>0.54200000000000004</c:v>
                </c:pt>
                <c:pt idx="323">
                  <c:v>0.41399999999999998</c:v>
                </c:pt>
                <c:pt idx="324">
                  <c:v>0.19700000000000001</c:v>
                </c:pt>
                <c:pt idx="325">
                  <c:v>0.22800000000000001</c:v>
                </c:pt>
                <c:pt idx="326">
                  <c:v>0.27600000000000002</c:v>
                </c:pt>
                <c:pt idx="327">
                  <c:v>0.32400000000000001</c:v>
                </c:pt>
                <c:pt idx="328">
                  <c:v>0.38500000000000001</c:v>
                </c:pt>
                <c:pt idx="329">
                  <c:v>0.437</c:v>
                </c:pt>
                <c:pt idx="330">
                  <c:v>0.45900000000000002</c:v>
                </c:pt>
                <c:pt idx="331">
                  <c:v>0.51</c:v>
                </c:pt>
                <c:pt idx="332">
                  <c:v>0.57199999999999995</c:v>
                </c:pt>
              </c:numCache>
            </c:numRef>
          </c:xVal>
          <c:yVal>
            <c:numRef>
              <c:f>'CPT frottement'!$A$4:$A$336</c:f>
              <c:numCache>
                <c:formatCode>0.00</c:formatCode>
                <c:ptCount val="333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  <c:pt idx="301">
                  <c:v>15.050000000000079</c:v>
                </c:pt>
                <c:pt idx="302">
                  <c:v>15.10000000000008</c:v>
                </c:pt>
                <c:pt idx="303">
                  <c:v>15.15000000000008</c:v>
                </c:pt>
                <c:pt idx="304">
                  <c:v>15.200000000000081</c:v>
                </c:pt>
                <c:pt idx="305">
                  <c:v>15.250000000000082</c:v>
                </c:pt>
                <c:pt idx="306">
                  <c:v>15.300000000000082</c:v>
                </c:pt>
                <c:pt idx="307">
                  <c:v>15.350000000000083</c:v>
                </c:pt>
                <c:pt idx="308">
                  <c:v>15.400000000000084</c:v>
                </c:pt>
                <c:pt idx="309">
                  <c:v>15.450000000000085</c:v>
                </c:pt>
                <c:pt idx="310">
                  <c:v>15.500000000000085</c:v>
                </c:pt>
                <c:pt idx="311">
                  <c:v>15.550000000000086</c:v>
                </c:pt>
                <c:pt idx="312">
                  <c:v>15.600000000000087</c:v>
                </c:pt>
                <c:pt idx="313">
                  <c:v>15.650000000000087</c:v>
                </c:pt>
                <c:pt idx="314">
                  <c:v>15.700000000000088</c:v>
                </c:pt>
                <c:pt idx="315">
                  <c:v>15.750000000000089</c:v>
                </c:pt>
                <c:pt idx="316">
                  <c:v>15.80000000000009</c:v>
                </c:pt>
                <c:pt idx="317">
                  <c:v>15.85000000000009</c:v>
                </c:pt>
                <c:pt idx="318">
                  <c:v>15.900000000000091</c:v>
                </c:pt>
                <c:pt idx="319">
                  <c:v>15.950000000000092</c:v>
                </c:pt>
                <c:pt idx="320">
                  <c:v>16.000000000000092</c:v>
                </c:pt>
                <c:pt idx="321">
                  <c:v>16.050000000000093</c:v>
                </c:pt>
                <c:pt idx="322">
                  <c:v>16.100000000000094</c:v>
                </c:pt>
                <c:pt idx="323">
                  <c:v>16.150000000000095</c:v>
                </c:pt>
                <c:pt idx="324">
                  <c:v>16.200000000000095</c:v>
                </c:pt>
                <c:pt idx="325">
                  <c:v>16.250000000000096</c:v>
                </c:pt>
                <c:pt idx="326">
                  <c:v>16.300000000000097</c:v>
                </c:pt>
                <c:pt idx="327">
                  <c:v>16.350000000000097</c:v>
                </c:pt>
                <c:pt idx="328">
                  <c:v>16.400000000000098</c:v>
                </c:pt>
                <c:pt idx="329">
                  <c:v>16.450000000000099</c:v>
                </c:pt>
                <c:pt idx="330">
                  <c:v>16.500000000000099</c:v>
                </c:pt>
                <c:pt idx="331">
                  <c:v>16.5500000000001</c:v>
                </c:pt>
                <c:pt idx="332">
                  <c:v>16.600000000000101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47-471D-AB66-9D85812DE817}"/>
            </c:ext>
          </c:extLst>
        </c:ser>
        <c:ser>
          <c:idx val="1"/>
          <c:order val="1"/>
          <c:tx>
            <c:v>-1 SD</c:v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'CPT frottement'!$D$4:$D$336</c:f>
              <c:numCache>
                <c:formatCode>0.000</c:formatCode>
                <c:ptCount val="3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3.3499999999999502E-4</c:v>
                </c:pt>
                <c:pt idx="4">
                  <c:v>1.3424999999999986E-2</c:v>
                </c:pt>
                <c:pt idx="5">
                  <c:v>2.8374999999999997E-2</c:v>
                </c:pt>
                <c:pt idx="6">
                  <c:v>3.7985000000000019E-2</c:v>
                </c:pt>
                <c:pt idx="7">
                  <c:v>4.6935000000000004E-2</c:v>
                </c:pt>
                <c:pt idx="8">
                  <c:v>4.9744999999999984E-2</c:v>
                </c:pt>
                <c:pt idx="9">
                  <c:v>4.8210000000000003E-2</c:v>
                </c:pt>
                <c:pt idx="10">
                  <c:v>5.6980000000000017E-2</c:v>
                </c:pt>
                <c:pt idx="11">
                  <c:v>7.1065000000000003E-2</c:v>
                </c:pt>
                <c:pt idx="12">
                  <c:v>6.1704999999999982E-2</c:v>
                </c:pt>
                <c:pt idx="13">
                  <c:v>6.1024999999999996E-2</c:v>
                </c:pt>
                <c:pt idx="14">
                  <c:v>5.4330000000000003E-2</c:v>
                </c:pt>
                <c:pt idx="15">
                  <c:v>7.3149999999999993E-2</c:v>
                </c:pt>
                <c:pt idx="16">
                  <c:v>8.8900000000000007E-2</c:v>
                </c:pt>
                <c:pt idx="17">
                  <c:v>8.6219999999999991E-2</c:v>
                </c:pt>
                <c:pt idx="18">
                  <c:v>7.9479999999999995E-2</c:v>
                </c:pt>
                <c:pt idx="19">
                  <c:v>7.1815000000000018E-2</c:v>
                </c:pt>
                <c:pt idx="20">
                  <c:v>7.6384999999999995E-2</c:v>
                </c:pt>
                <c:pt idx="21">
                  <c:v>7.9660000000000009E-2</c:v>
                </c:pt>
                <c:pt idx="22">
                  <c:v>7.3065000000000005E-2</c:v>
                </c:pt>
                <c:pt idx="23">
                  <c:v>6.4055000000000015E-2</c:v>
                </c:pt>
                <c:pt idx="24">
                  <c:v>5.8620000000000019E-2</c:v>
                </c:pt>
                <c:pt idx="25">
                  <c:v>6.3230000000000008E-2</c:v>
                </c:pt>
                <c:pt idx="26">
                  <c:v>6.7645000000000011E-2</c:v>
                </c:pt>
                <c:pt idx="27">
                  <c:v>6.7360000000000003E-2</c:v>
                </c:pt>
                <c:pt idx="28">
                  <c:v>6.3085000000000002E-2</c:v>
                </c:pt>
                <c:pt idx="29">
                  <c:v>6.0754999999999997E-2</c:v>
                </c:pt>
                <c:pt idx="30">
                  <c:v>6.3305E-2</c:v>
                </c:pt>
                <c:pt idx="31">
                  <c:v>6.8035000000000012E-2</c:v>
                </c:pt>
                <c:pt idx="32">
                  <c:v>6.9489999999999996E-2</c:v>
                </c:pt>
                <c:pt idx="33">
                  <c:v>7.1705000000000005E-2</c:v>
                </c:pt>
                <c:pt idx="34">
                  <c:v>7.2565000000000004E-2</c:v>
                </c:pt>
                <c:pt idx="35">
                  <c:v>7.0470000000000005E-2</c:v>
                </c:pt>
                <c:pt idx="36">
                  <c:v>6.4409999999999995E-2</c:v>
                </c:pt>
                <c:pt idx="37">
                  <c:v>5.7900000000000007E-2</c:v>
                </c:pt>
                <c:pt idx="38">
                  <c:v>5.9125000000000011E-2</c:v>
                </c:pt>
                <c:pt idx="39">
                  <c:v>5.5860000000000007E-2</c:v>
                </c:pt>
                <c:pt idx="40">
                  <c:v>4.9430000000000002E-2</c:v>
                </c:pt>
                <c:pt idx="41">
                  <c:v>4.4234999999999997E-2</c:v>
                </c:pt>
                <c:pt idx="42">
                  <c:v>4.5050000000000007E-2</c:v>
                </c:pt>
                <c:pt idx="43">
                  <c:v>5.0885000000000014E-2</c:v>
                </c:pt>
                <c:pt idx="44">
                  <c:v>6.1794999999999989E-2</c:v>
                </c:pt>
                <c:pt idx="45">
                  <c:v>6.0719999999999996E-2</c:v>
                </c:pt>
                <c:pt idx="46">
                  <c:v>6.0920000000000016E-2</c:v>
                </c:pt>
                <c:pt idx="47">
                  <c:v>5.3600000000000009E-2</c:v>
                </c:pt>
                <c:pt idx="48">
                  <c:v>4.4740000000000016E-2</c:v>
                </c:pt>
                <c:pt idx="49">
                  <c:v>3.3829999999999999E-2</c:v>
                </c:pt>
                <c:pt idx="50">
                  <c:v>3.1265000000000001E-2</c:v>
                </c:pt>
                <c:pt idx="51">
                  <c:v>3.4555000000000002E-2</c:v>
                </c:pt>
                <c:pt idx="52">
                  <c:v>3.7410000000000013E-2</c:v>
                </c:pt>
                <c:pt idx="53">
                  <c:v>4.0954999999999991E-2</c:v>
                </c:pt>
                <c:pt idx="54">
                  <c:v>4.539E-2</c:v>
                </c:pt>
                <c:pt idx="55">
                  <c:v>4.657E-2</c:v>
                </c:pt>
                <c:pt idx="56">
                  <c:v>4.1639999999999996E-2</c:v>
                </c:pt>
                <c:pt idx="57">
                  <c:v>4.651000000000001E-2</c:v>
                </c:pt>
                <c:pt idx="58">
                  <c:v>5.1914999999999989E-2</c:v>
                </c:pt>
                <c:pt idx="59">
                  <c:v>5.6964999999999988E-2</c:v>
                </c:pt>
                <c:pt idx="60">
                  <c:v>6.0854999999999992E-2</c:v>
                </c:pt>
                <c:pt idx="61">
                  <c:v>6.3509999999999983E-2</c:v>
                </c:pt>
                <c:pt idx="62">
                  <c:v>6.6289999999999988E-2</c:v>
                </c:pt>
                <c:pt idx="63">
                  <c:v>6.8610000000000004E-2</c:v>
                </c:pt>
                <c:pt idx="64">
                  <c:v>7.4090000000000003E-2</c:v>
                </c:pt>
                <c:pt idx="65">
                  <c:v>7.1565000000000017E-2</c:v>
                </c:pt>
                <c:pt idx="66">
                  <c:v>7.4114999999999986E-2</c:v>
                </c:pt>
                <c:pt idx="67">
                  <c:v>6.523000000000001E-2</c:v>
                </c:pt>
                <c:pt idx="68">
                  <c:v>7.4734999999999996E-2</c:v>
                </c:pt>
                <c:pt idx="69">
                  <c:v>7.9744999999999983E-2</c:v>
                </c:pt>
                <c:pt idx="70">
                  <c:v>8.1874999999999989E-2</c:v>
                </c:pt>
                <c:pt idx="71">
                  <c:v>7.8554999999999986E-2</c:v>
                </c:pt>
                <c:pt idx="72">
                  <c:v>8.0149999999999999E-2</c:v>
                </c:pt>
                <c:pt idx="73">
                  <c:v>7.7185000000000004E-2</c:v>
                </c:pt>
                <c:pt idx="74">
                  <c:v>7.6945000000000013E-2</c:v>
                </c:pt>
                <c:pt idx="75">
                  <c:v>7.9610000000000014E-2</c:v>
                </c:pt>
                <c:pt idx="76">
                  <c:v>7.6894999999999991E-2</c:v>
                </c:pt>
                <c:pt idx="77">
                  <c:v>7.6824999999999991E-2</c:v>
                </c:pt>
                <c:pt idx="78">
                  <c:v>7.3734999999999995E-2</c:v>
                </c:pt>
                <c:pt idx="79">
                  <c:v>6.8384999999999987E-2</c:v>
                </c:pt>
                <c:pt idx="80">
                  <c:v>7.2769999999999987E-2</c:v>
                </c:pt>
                <c:pt idx="81">
                  <c:v>7.7460000000000001E-2</c:v>
                </c:pt>
                <c:pt idx="82">
                  <c:v>7.9679999999999987E-2</c:v>
                </c:pt>
                <c:pt idx="83">
                  <c:v>8.2849999999999979E-2</c:v>
                </c:pt>
                <c:pt idx="84">
                  <c:v>8.2829999999999987E-2</c:v>
                </c:pt>
                <c:pt idx="85">
                  <c:v>8.2949999999999996E-2</c:v>
                </c:pt>
                <c:pt idx="86">
                  <c:v>8.0770000000000008E-2</c:v>
                </c:pt>
                <c:pt idx="87">
                  <c:v>7.566500000000001E-2</c:v>
                </c:pt>
                <c:pt idx="88">
                  <c:v>6.3509999999999983E-2</c:v>
                </c:pt>
                <c:pt idx="89">
                  <c:v>5.0829999999999993E-2</c:v>
                </c:pt>
                <c:pt idx="90">
                  <c:v>3.9609999999999992E-2</c:v>
                </c:pt>
                <c:pt idx="91">
                  <c:v>3.4075000000000008E-2</c:v>
                </c:pt>
                <c:pt idx="92">
                  <c:v>2.5924999999999997E-2</c:v>
                </c:pt>
                <c:pt idx="93">
                  <c:v>3.8914999999999991E-2</c:v>
                </c:pt>
                <c:pt idx="94">
                  <c:v>5.0585000000000005E-2</c:v>
                </c:pt>
                <c:pt idx="95">
                  <c:v>5.6919999999999998E-2</c:v>
                </c:pt>
                <c:pt idx="96">
                  <c:v>5.8795000000000007E-2</c:v>
                </c:pt>
                <c:pt idx="97">
                  <c:v>6.4064999999999997E-2</c:v>
                </c:pt>
                <c:pt idx="98">
                  <c:v>6.5215000000000009E-2</c:v>
                </c:pt>
                <c:pt idx="99">
                  <c:v>6.676E-2</c:v>
                </c:pt>
                <c:pt idx="100">
                  <c:v>5.6330000000000005E-2</c:v>
                </c:pt>
                <c:pt idx="101">
                  <c:v>3.7949999999999991E-2</c:v>
                </c:pt>
                <c:pt idx="102">
                  <c:v>2.2524999999999989E-2</c:v>
                </c:pt>
                <c:pt idx="103">
                  <c:v>3.2949999999999993E-2</c:v>
                </c:pt>
                <c:pt idx="104">
                  <c:v>5.1759999999999994E-2</c:v>
                </c:pt>
                <c:pt idx="105">
                  <c:v>4.6159999999999993E-2</c:v>
                </c:pt>
                <c:pt idx="106">
                  <c:v>3.8949999999999999E-2</c:v>
                </c:pt>
                <c:pt idx="107">
                  <c:v>3.4930000000000003E-2</c:v>
                </c:pt>
                <c:pt idx="108">
                  <c:v>4.8524999999999999E-2</c:v>
                </c:pt>
                <c:pt idx="109">
                  <c:v>6.9840000000000013E-2</c:v>
                </c:pt>
                <c:pt idx="110">
                  <c:v>6.1740000000000003E-2</c:v>
                </c:pt>
                <c:pt idx="111">
                  <c:v>5.1014999999999998E-2</c:v>
                </c:pt>
                <c:pt idx="112">
                  <c:v>4.5119999999999993E-2</c:v>
                </c:pt>
                <c:pt idx="113">
                  <c:v>4.4814999999999994E-2</c:v>
                </c:pt>
                <c:pt idx="114">
                  <c:v>4.0760000000000005E-2</c:v>
                </c:pt>
                <c:pt idx="115">
                  <c:v>4.0370000000000003E-2</c:v>
                </c:pt>
                <c:pt idx="116">
                  <c:v>3.9120000000000002E-2</c:v>
                </c:pt>
                <c:pt idx="117">
                  <c:v>3.5530000000000006E-2</c:v>
                </c:pt>
                <c:pt idx="118">
                  <c:v>3.2515000000000002E-2</c:v>
                </c:pt>
                <c:pt idx="119">
                  <c:v>3.5645000000000003E-2</c:v>
                </c:pt>
                <c:pt idx="120">
                  <c:v>2.9735000000000001E-2</c:v>
                </c:pt>
                <c:pt idx="121">
                  <c:v>3.1215E-2</c:v>
                </c:pt>
                <c:pt idx="122">
                  <c:v>2.4274999999999998E-2</c:v>
                </c:pt>
                <c:pt idx="123">
                  <c:v>2.0995E-2</c:v>
                </c:pt>
                <c:pt idx="124">
                  <c:v>1.6789999999999999E-2</c:v>
                </c:pt>
                <c:pt idx="125">
                  <c:v>1.3449999999999997E-2</c:v>
                </c:pt>
                <c:pt idx="126">
                  <c:v>8.6999999999999994E-3</c:v>
                </c:pt>
                <c:pt idx="127">
                  <c:v>0</c:v>
                </c:pt>
                <c:pt idx="128">
                  <c:v>9.2650000000000024E-3</c:v>
                </c:pt>
                <c:pt idx="129">
                  <c:v>2.8730000000000002E-2</c:v>
                </c:pt>
                <c:pt idx="130">
                  <c:v>2.9889999999999993E-2</c:v>
                </c:pt>
                <c:pt idx="131">
                  <c:v>2.604999999999999E-2</c:v>
                </c:pt>
                <c:pt idx="132">
                  <c:v>2.279500000000001E-2</c:v>
                </c:pt>
                <c:pt idx="133">
                  <c:v>2.3304999999999992E-2</c:v>
                </c:pt>
                <c:pt idx="134">
                  <c:v>1.8905000000000005E-2</c:v>
                </c:pt>
                <c:pt idx="135">
                  <c:v>2.2945E-2</c:v>
                </c:pt>
                <c:pt idx="136">
                  <c:v>3.595000000000001E-2</c:v>
                </c:pt>
                <c:pt idx="137">
                  <c:v>4.5974999999999988E-2</c:v>
                </c:pt>
                <c:pt idx="138">
                  <c:v>3.4800000000000005E-2</c:v>
                </c:pt>
                <c:pt idx="139">
                  <c:v>2.4674999999999989E-2</c:v>
                </c:pt>
                <c:pt idx="140">
                  <c:v>2.1854999999999999E-2</c:v>
                </c:pt>
                <c:pt idx="141">
                  <c:v>2.1465000000000012E-2</c:v>
                </c:pt>
                <c:pt idx="142">
                  <c:v>3.2185000000000019E-2</c:v>
                </c:pt>
                <c:pt idx="143">
                  <c:v>2.7004999999999987E-2</c:v>
                </c:pt>
                <c:pt idx="144">
                  <c:v>2.384E-2</c:v>
                </c:pt>
                <c:pt idx="145">
                  <c:v>3.4634999999999999E-2</c:v>
                </c:pt>
                <c:pt idx="146">
                  <c:v>5.1349999999999993E-2</c:v>
                </c:pt>
                <c:pt idx="147">
                  <c:v>5.9755000000000016E-2</c:v>
                </c:pt>
                <c:pt idx="148">
                  <c:v>6.5015000000000003E-2</c:v>
                </c:pt>
                <c:pt idx="149">
                  <c:v>6.5699999999999981E-2</c:v>
                </c:pt>
                <c:pt idx="150">
                  <c:v>7.8059999999999991E-2</c:v>
                </c:pt>
                <c:pt idx="151">
                  <c:v>8.2549999999999957E-2</c:v>
                </c:pt>
                <c:pt idx="152">
                  <c:v>9.1440000000000021E-2</c:v>
                </c:pt>
                <c:pt idx="153">
                  <c:v>9.4655000000000017E-2</c:v>
                </c:pt>
                <c:pt idx="154">
                  <c:v>0.10281499999999999</c:v>
                </c:pt>
                <c:pt idx="155">
                  <c:v>0.10044999999999998</c:v>
                </c:pt>
                <c:pt idx="156">
                  <c:v>8.6775000000000019E-2</c:v>
                </c:pt>
                <c:pt idx="157">
                  <c:v>7.9814999999999969E-2</c:v>
                </c:pt>
                <c:pt idx="158">
                  <c:v>7.2550000000000003E-2</c:v>
                </c:pt>
                <c:pt idx="159">
                  <c:v>6.2054999999999971E-2</c:v>
                </c:pt>
                <c:pt idx="160">
                  <c:v>7.0000000000000007E-2</c:v>
                </c:pt>
                <c:pt idx="161">
                  <c:v>8.5245000000000015E-2</c:v>
                </c:pt>
                <c:pt idx="162">
                  <c:v>9.6794999999999964E-2</c:v>
                </c:pt>
                <c:pt idx="163">
                  <c:v>0.11097000000000001</c:v>
                </c:pt>
                <c:pt idx="164">
                  <c:v>0.131025</c:v>
                </c:pt>
                <c:pt idx="165">
                  <c:v>0.13750000000000001</c:v>
                </c:pt>
                <c:pt idx="166">
                  <c:v>0.145375</c:v>
                </c:pt>
                <c:pt idx="167">
                  <c:v>0.135355</c:v>
                </c:pt>
                <c:pt idx="168">
                  <c:v>0.12012999999999999</c:v>
                </c:pt>
                <c:pt idx="169">
                  <c:v>0.10933</c:v>
                </c:pt>
                <c:pt idx="170">
                  <c:v>0.10300999999999999</c:v>
                </c:pt>
                <c:pt idx="171">
                  <c:v>0.10581000000000002</c:v>
                </c:pt>
                <c:pt idx="172">
                  <c:v>0.111815</c:v>
                </c:pt>
                <c:pt idx="173">
                  <c:v>0.10968</c:v>
                </c:pt>
                <c:pt idx="174">
                  <c:v>0.11449000000000001</c:v>
                </c:pt>
                <c:pt idx="175">
                  <c:v>0.12030000000000002</c:v>
                </c:pt>
                <c:pt idx="176">
                  <c:v>0.13351500000000005</c:v>
                </c:pt>
                <c:pt idx="177">
                  <c:v>0.14602499999999996</c:v>
                </c:pt>
                <c:pt idx="178">
                  <c:v>0.15730499999999997</c:v>
                </c:pt>
                <c:pt idx="179">
                  <c:v>0.17120000000000002</c:v>
                </c:pt>
                <c:pt idx="180">
                  <c:v>0.16171999999999997</c:v>
                </c:pt>
                <c:pt idx="181">
                  <c:v>0.15501499999999996</c:v>
                </c:pt>
                <c:pt idx="182">
                  <c:v>0.15989500000000001</c:v>
                </c:pt>
                <c:pt idx="183">
                  <c:v>0.16037999999999997</c:v>
                </c:pt>
                <c:pt idx="184">
                  <c:v>0.16364999999999999</c:v>
                </c:pt>
                <c:pt idx="185">
                  <c:v>0.16736499999999999</c:v>
                </c:pt>
                <c:pt idx="186">
                  <c:v>0.18667</c:v>
                </c:pt>
                <c:pt idx="187">
                  <c:v>0.17071500000000001</c:v>
                </c:pt>
                <c:pt idx="188">
                  <c:v>0.16768</c:v>
                </c:pt>
                <c:pt idx="189">
                  <c:v>0.15669</c:v>
                </c:pt>
                <c:pt idx="190">
                  <c:v>0.16494000000000003</c:v>
                </c:pt>
                <c:pt idx="191">
                  <c:v>0.17037000000000002</c:v>
                </c:pt>
                <c:pt idx="192">
                  <c:v>0.17510000000000003</c:v>
                </c:pt>
                <c:pt idx="193">
                  <c:v>0.16996000000000003</c:v>
                </c:pt>
                <c:pt idx="194">
                  <c:v>0.16591</c:v>
                </c:pt>
                <c:pt idx="195">
                  <c:v>0.15804000000000001</c:v>
                </c:pt>
                <c:pt idx="196">
                  <c:v>0.14421999999999999</c:v>
                </c:pt>
                <c:pt idx="197">
                  <c:v>0.15131500000000001</c:v>
                </c:pt>
                <c:pt idx="198">
                  <c:v>0.15620500000000001</c:v>
                </c:pt>
                <c:pt idx="199">
                  <c:v>0.16092999999999996</c:v>
                </c:pt>
                <c:pt idx="200">
                  <c:v>0.17387499999999997</c:v>
                </c:pt>
                <c:pt idx="201">
                  <c:v>0.18868999999999997</c:v>
                </c:pt>
                <c:pt idx="202">
                  <c:v>0.19148999999999999</c:v>
                </c:pt>
                <c:pt idx="203">
                  <c:v>0.18929000000000004</c:v>
                </c:pt>
                <c:pt idx="204">
                  <c:v>0.18418000000000001</c:v>
                </c:pt>
                <c:pt idx="205">
                  <c:v>0.17930000000000001</c:v>
                </c:pt>
                <c:pt idx="206">
                  <c:v>0.17151</c:v>
                </c:pt>
                <c:pt idx="207">
                  <c:v>0.16005</c:v>
                </c:pt>
                <c:pt idx="208">
                  <c:v>0.14371999999999999</c:v>
                </c:pt>
                <c:pt idx="209">
                  <c:v>0.13068000000000002</c:v>
                </c:pt>
                <c:pt idx="210">
                  <c:v>0.13706000000000002</c:v>
                </c:pt>
                <c:pt idx="211">
                  <c:v>0.13928000000000001</c:v>
                </c:pt>
                <c:pt idx="212">
                  <c:v>0.13205500000000003</c:v>
                </c:pt>
                <c:pt idx="213">
                  <c:v>0.12787500000000002</c:v>
                </c:pt>
                <c:pt idx="214">
                  <c:v>0.12431500000000001</c:v>
                </c:pt>
                <c:pt idx="215">
                  <c:v>0.113485</c:v>
                </c:pt>
                <c:pt idx="216">
                  <c:v>0.10434999999999997</c:v>
                </c:pt>
                <c:pt idx="217">
                  <c:v>9.7290000000000015E-2</c:v>
                </c:pt>
                <c:pt idx="218">
                  <c:v>0.10252500000000001</c:v>
                </c:pt>
                <c:pt idx="219">
                  <c:v>0.10661999999999999</c:v>
                </c:pt>
                <c:pt idx="220">
                  <c:v>0.11303499999999997</c:v>
                </c:pt>
                <c:pt idx="221">
                  <c:v>0.12307499999999999</c:v>
                </c:pt>
                <c:pt idx="222">
                  <c:v>0.12922999999999998</c:v>
                </c:pt>
                <c:pt idx="223">
                  <c:v>0.13925499999999996</c:v>
                </c:pt>
                <c:pt idx="224">
                  <c:v>0.14803999999999998</c:v>
                </c:pt>
                <c:pt idx="225">
                  <c:v>0.13833999999999999</c:v>
                </c:pt>
                <c:pt idx="226">
                  <c:v>0.13032499999999997</c:v>
                </c:pt>
                <c:pt idx="227">
                  <c:v>0.13394</c:v>
                </c:pt>
                <c:pt idx="228">
                  <c:v>0.14386499999999999</c:v>
                </c:pt>
                <c:pt idx="229">
                  <c:v>0.154775</c:v>
                </c:pt>
                <c:pt idx="230">
                  <c:v>0.13256499999999996</c:v>
                </c:pt>
                <c:pt idx="231">
                  <c:v>0.10977999999999999</c:v>
                </c:pt>
                <c:pt idx="232">
                  <c:v>9.8509999999999931E-2</c:v>
                </c:pt>
                <c:pt idx="233">
                  <c:v>7.1879999999999999E-2</c:v>
                </c:pt>
                <c:pt idx="234">
                  <c:v>5.5730000000000002E-2</c:v>
                </c:pt>
                <c:pt idx="235">
                  <c:v>4.499000000000003E-2</c:v>
                </c:pt>
                <c:pt idx="236">
                  <c:v>3.1330000000000024E-2</c:v>
                </c:pt>
                <c:pt idx="237">
                  <c:v>2.5659999999999961E-2</c:v>
                </c:pt>
                <c:pt idx="238">
                  <c:v>9.4699999999999784E-3</c:v>
                </c:pt>
                <c:pt idx="239">
                  <c:v>4.4179999999999997E-2</c:v>
                </c:pt>
                <c:pt idx="240">
                  <c:v>0.15578999999999998</c:v>
                </c:pt>
                <c:pt idx="241">
                  <c:v>0.23200999999999994</c:v>
                </c:pt>
                <c:pt idx="242">
                  <c:v>0.28998999999999997</c:v>
                </c:pt>
                <c:pt idx="243">
                  <c:v>0.31455000000000005</c:v>
                </c:pt>
                <c:pt idx="244">
                  <c:v>0.33805000000000002</c:v>
                </c:pt>
                <c:pt idx="245">
                  <c:v>0.30744000000000005</c:v>
                </c:pt>
                <c:pt idx="246">
                  <c:v>0.26488000000000012</c:v>
                </c:pt>
                <c:pt idx="247">
                  <c:v>0.26994000000000001</c:v>
                </c:pt>
                <c:pt idx="248">
                  <c:v>0.27798</c:v>
                </c:pt>
                <c:pt idx="249">
                  <c:v>0.28681000000000006</c:v>
                </c:pt>
                <c:pt idx="250">
                  <c:v>0.22222000000000008</c:v>
                </c:pt>
                <c:pt idx="251">
                  <c:v>0.17976999999999999</c:v>
                </c:pt>
                <c:pt idx="252">
                  <c:v>0.15422000000000002</c:v>
                </c:pt>
                <c:pt idx="253">
                  <c:v>0.16002999999999995</c:v>
                </c:pt>
                <c:pt idx="254">
                  <c:v>0.16435</c:v>
                </c:pt>
                <c:pt idx="255">
                  <c:v>0.20389000000000002</c:v>
                </c:pt>
                <c:pt idx="256">
                  <c:v>0.24423</c:v>
                </c:pt>
                <c:pt idx="257">
                  <c:v>0.26561000000000007</c:v>
                </c:pt>
                <c:pt idx="258">
                  <c:v>0.27812000000000003</c:v>
                </c:pt>
                <c:pt idx="259">
                  <c:v>0.29131000000000007</c:v>
                </c:pt>
                <c:pt idx="260">
                  <c:v>0.25386000000000009</c:v>
                </c:pt>
                <c:pt idx="261">
                  <c:v>0.22276000000000001</c:v>
                </c:pt>
                <c:pt idx="262">
                  <c:v>0.19103999999999999</c:v>
                </c:pt>
                <c:pt idx="263">
                  <c:v>0.16044999999999998</c:v>
                </c:pt>
                <c:pt idx="264">
                  <c:v>0.12478999999999996</c:v>
                </c:pt>
                <c:pt idx="265">
                  <c:v>8.6309999999999942E-2</c:v>
                </c:pt>
                <c:pt idx="266">
                  <c:v>3.7430000000000074E-2</c:v>
                </c:pt>
                <c:pt idx="267">
                  <c:v>4.114000000000001E-2</c:v>
                </c:pt>
                <c:pt idx="268">
                  <c:v>4.8080000000000012E-2</c:v>
                </c:pt>
                <c:pt idx="269">
                  <c:v>5.8609999999999995E-2</c:v>
                </c:pt>
                <c:pt idx="270">
                  <c:v>0.10350000000000004</c:v>
                </c:pt>
                <c:pt idx="271">
                  <c:v>0.14171</c:v>
                </c:pt>
                <c:pt idx="272">
                  <c:v>0.15945000000000004</c:v>
                </c:pt>
                <c:pt idx="273">
                  <c:v>0.19763500000000001</c:v>
                </c:pt>
                <c:pt idx="274">
                  <c:v>0.23872000000000004</c:v>
                </c:pt>
                <c:pt idx="275">
                  <c:v>0.21310999999999997</c:v>
                </c:pt>
                <c:pt idx="276">
                  <c:v>0.17394500000000002</c:v>
                </c:pt>
                <c:pt idx="277">
                  <c:v>0.14501000000000003</c:v>
                </c:pt>
                <c:pt idx="278">
                  <c:v>0.13234000000000001</c:v>
                </c:pt>
                <c:pt idx="279">
                  <c:v>0.11917499999999998</c:v>
                </c:pt>
                <c:pt idx="280">
                  <c:v>0.12443500000000002</c:v>
                </c:pt>
                <c:pt idx="281">
                  <c:v>9.5209999999999961E-2</c:v>
                </c:pt>
                <c:pt idx="282">
                  <c:v>0.10028000000000004</c:v>
                </c:pt>
                <c:pt idx="283">
                  <c:v>0.10865000000000008</c:v>
                </c:pt>
                <c:pt idx="284">
                  <c:v>0.11596000000000001</c:v>
                </c:pt>
                <c:pt idx="285">
                  <c:v>0.12156</c:v>
                </c:pt>
                <c:pt idx="286">
                  <c:v>0.12605999999999995</c:v>
                </c:pt>
                <c:pt idx="287">
                  <c:v>0.12561</c:v>
                </c:pt>
                <c:pt idx="288">
                  <c:v>0.12357500000000005</c:v>
                </c:pt>
                <c:pt idx="289">
                  <c:v>0.124475</c:v>
                </c:pt>
                <c:pt idx="290">
                  <c:v>0.12556999999999996</c:v>
                </c:pt>
                <c:pt idx="291">
                  <c:v>0.12940999999999997</c:v>
                </c:pt>
                <c:pt idx="292">
                  <c:v>0.132025</c:v>
                </c:pt>
                <c:pt idx="293">
                  <c:v>0.13250000000000001</c:v>
                </c:pt>
                <c:pt idx="294">
                  <c:v>0.135905</c:v>
                </c:pt>
                <c:pt idx="295">
                  <c:v>0.13430999999999998</c:v>
                </c:pt>
                <c:pt idx="296">
                  <c:v>0.13138500000000003</c:v>
                </c:pt>
                <c:pt idx="297">
                  <c:v>0.12591000000000002</c:v>
                </c:pt>
                <c:pt idx="298">
                  <c:v>0.12441000000000002</c:v>
                </c:pt>
                <c:pt idx="299">
                  <c:v>0.11857000000000001</c:v>
                </c:pt>
                <c:pt idx="300">
                  <c:v>0.11930999999999997</c:v>
                </c:pt>
                <c:pt idx="301">
                  <c:v>0.12124999999999997</c:v>
                </c:pt>
                <c:pt idx="302">
                  <c:v>0.10719999999999996</c:v>
                </c:pt>
                <c:pt idx="303">
                  <c:v>8.5940000000000016E-2</c:v>
                </c:pt>
                <c:pt idx="304">
                  <c:v>5.9760000000000035E-2</c:v>
                </c:pt>
                <c:pt idx="305">
                  <c:v>7.0059999999999983E-2</c:v>
                </c:pt>
                <c:pt idx="306">
                  <c:v>0.12684000000000001</c:v>
                </c:pt>
                <c:pt idx="307">
                  <c:v>0.16156000000000004</c:v>
                </c:pt>
                <c:pt idx="308">
                  <c:v>0.188775</c:v>
                </c:pt>
                <c:pt idx="309">
                  <c:v>0.21920000000000001</c:v>
                </c:pt>
                <c:pt idx="310">
                  <c:v>0.21309999999999998</c:v>
                </c:pt>
                <c:pt idx="311">
                  <c:v>0.20338000000000001</c:v>
                </c:pt>
                <c:pt idx="312">
                  <c:v>0.20374500000000001</c:v>
                </c:pt>
                <c:pt idx="313">
                  <c:v>0.20733500000000002</c:v>
                </c:pt>
                <c:pt idx="314">
                  <c:v>0.213315</c:v>
                </c:pt>
                <c:pt idx="315">
                  <c:v>0.17073500000000003</c:v>
                </c:pt>
                <c:pt idx="316">
                  <c:v>9.1010000000000008E-2</c:v>
                </c:pt>
                <c:pt idx="317">
                  <c:v>0.12174499999999999</c:v>
                </c:pt>
                <c:pt idx="318">
                  <c:v>0.20039499999999999</c:v>
                </c:pt>
                <c:pt idx="319">
                  <c:v>0.27718999999999994</c:v>
                </c:pt>
                <c:pt idx="320">
                  <c:v>0.29891000000000001</c:v>
                </c:pt>
                <c:pt idx="321">
                  <c:v>0.31445999999999996</c:v>
                </c:pt>
                <c:pt idx="322">
                  <c:v>0.30980000000000008</c:v>
                </c:pt>
                <c:pt idx="323">
                  <c:v>0.14697499999999997</c:v>
                </c:pt>
                <c:pt idx="324">
                  <c:v>0</c:v>
                </c:pt>
                <c:pt idx="325">
                  <c:v>0</c:v>
                </c:pt>
                <c:pt idx="326">
                  <c:v>6.8930000000000047E-2</c:v>
                </c:pt>
                <c:pt idx="327">
                  <c:v>0.149505</c:v>
                </c:pt>
                <c:pt idx="328">
                  <c:v>0.24866999999999997</c:v>
                </c:pt>
                <c:pt idx="329">
                  <c:v>0.33512999999999998</c:v>
                </c:pt>
                <c:pt idx="330">
                  <c:v>0.39318000000000003</c:v>
                </c:pt>
                <c:pt idx="331">
                  <c:v>0.45918999999999999</c:v>
                </c:pt>
                <c:pt idx="332">
                  <c:v>0.56830999999999998</c:v>
                </c:pt>
              </c:numCache>
            </c:numRef>
          </c:xVal>
          <c:yVal>
            <c:numRef>
              <c:f>'CPT frottement'!$A$4:$A$336</c:f>
              <c:numCache>
                <c:formatCode>0.00</c:formatCode>
                <c:ptCount val="333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  <c:pt idx="301">
                  <c:v>15.050000000000079</c:v>
                </c:pt>
                <c:pt idx="302">
                  <c:v>15.10000000000008</c:v>
                </c:pt>
                <c:pt idx="303">
                  <c:v>15.15000000000008</c:v>
                </c:pt>
                <c:pt idx="304">
                  <c:v>15.200000000000081</c:v>
                </c:pt>
                <c:pt idx="305">
                  <c:v>15.250000000000082</c:v>
                </c:pt>
                <c:pt idx="306">
                  <c:v>15.300000000000082</c:v>
                </c:pt>
                <c:pt idx="307">
                  <c:v>15.350000000000083</c:v>
                </c:pt>
                <c:pt idx="308">
                  <c:v>15.400000000000084</c:v>
                </c:pt>
                <c:pt idx="309">
                  <c:v>15.450000000000085</c:v>
                </c:pt>
                <c:pt idx="310">
                  <c:v>15.500000000000085</c:v>
                </c:pt>
                <c:pt idx="311">
                  <c:v>15.550000000000086</c:v>
                </c:pt>
                <c:pt idx="312">
                  <c:v>15.600000000000087</c:v>
                </c:pt>
                <c:pt idx="313">
                  <c:v>15.650000000000087</c:v>
                </c:pt>
                <c:pt idx="314">
                  <c:v>15.700000000000088</c:v>
                </c:pt>
                <c:pt idx="315">
                  <c:v>15.750000000000089</c:v>
                </c:pt>
                <c:pt idx="316">
                  <c:v>15.80000000000009</c:v>
                </c:pt>
                <c:pt idx="317">
                  <c:v>15.85000000000009</c:v>
                </c:pt>
                <c:pt idx="318">
                  <c:v>15.900000000000091</c:v>
                </c:pt>
                <c:pt idx="319">
                  <c:v>15.950000000000092</c:v>
                </c:pt>
                <c:pt idx="320">
                  <c:v>16.000000000000092</c:v>
                </c:pt>
                <c:pt idx="321">
                  <c:v>16.050000000000093</c:v>
                </c:pt>
                <c:pt idx="322">
                  <c:v>16.100000000000094</c:v>
                </c:pt>
                <c:pt idx="323">
                  <c:v>16.150000000000095</c:v>
                </c:pt>
                <c:pt idx="324">
                  <c:v>16.200000000000095</c:v>
                </c:pt>
                <c:pt idx="325">
                  <c:v>16.250000000000096</c:v>
                </c:pt>
                <c:pt idx="326">
                  <c:v>16.300000000000097</c:v>
                </c:pt>
                <c:pt idx="327">
                  <c:v>16.350000000000097</c:v>
                </c:pt>
                <c:pt idx="328">
                  <c:v>16.400000000000098</c:v>
                </c:pt>
                <c:pt idx="329">
                  <c:v>16.450000000000099</c:v>
                </c:pt>
                <c:pt idx="330">
                  <c:v>16.500000000000099</c:v>
                </c:pt>
                <c:pt idx="331">
                  <c:v>16.5500000000001</c:v>
                </c:pt>
                <c:pt idx="332">
                  <c:v>16.600000000000101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647-471D-AB66-9D85812DE817}"/>
            </c:ext>
          </c:extLst>
        </c:ser>
        <c:ser>
          <c:idx val="2"/>
          <c:order val="2"/>
          <c:tx>
            <c:v>+1 SD</c:v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'CPT frottement'!$E$4:$E$336</c:f>
              <c:numCache>
                <c:formatCode>0.000</c:formatCode>
                <c:ptCount val="333"/>
                <c:pt idx="0">
                  <c:v>2.7000000000000006E-4</c:v>
                </c:pt>
                <c:pt idx="1">
                  <c:v>5.6520000000000001E-2</c:v>
                </c:pt>
                <c:pt idx="2">
                  <c:v>9.2450000000000004E-2</c:v>
                </c:pt>
                <c:pt idx="3">
                  <c:v>0.10966500000000001</c:v>
                </c:pt>
                <c:pt idx="4">
                  <c:v>0.130575</c:v>
                </c:pt>
                <c:pt idx="5">
                  <c:v>0.14962500000000001</c:v>
                </c:pt>
                <c:pt idx="6">
                  <c:v>0.16401499999999999</c:v>
                </c:pt>
                <c:pt idx="7">
                  <c:v>0.19706499999999999</c:v>
                </c:pt>
                <c:pt idx="8">
                  <c:v>0.23225499999999999</c:v>
                </c:pt>
                <c:pt idx="9">
                  <c:v>0.26978999999999997</c:v>
                </c:pt>
                <c:pt idx="10">
                  <c:v>0.27101999999999998</c:v>
                </c:pt>
                <c:pt idx="11">
                  <c:v>0.27093500000000004</c:v>
                </c:pt>
                <c:pt idx="12">
                  <c:v>0.25429500000000005</c:v>
                </c:pt>
                <c:pt idx="13">
                  <c:v>0.23097499999999999</c:v>
                </c:pt>
                <c:pt idx="14">
                  <c:v>0.20567000000000002</c:v>
                </c:pt>
                <c:pt idx="15">
                  <c:v>0.18285000000000001</c:v>
                </c:pt>
                <c:pt idx="16">
                  <c:v>0.1651</c:v>
                </c:pt>
                <c:pt idx="17">
                  <c:v>0.15978000000000001</c:v>
                </c:pt>
                <c:pt idx="18">
                  <c:v>0.16052</c:v>
                </c:pt>
                <c:pt idx="19">
                  <c:v>0.162185</c:v>
                </c:pt>
                <c:pt idx="20">
                  <c:v>0.16961500000000002</c:v>
                </c:pt>
                <c:pt idx="21">
                  <c:v>0.17634</c:v>
                </c:pt>
                <c:pt idx="22">
                  <c:v>0.19093500000000002</c:v>
                </c:pt>
                <c:pt idx="23">
                  <c:v>0.20794499999999999</c:v>
                </c:pt>
                <c:pt idx="24">
                  <c:v>0.22138000000000002</c:v>
                </c:pt>
                <c:pt idx="25">
                  <c:v>0.21077000000000001</c:v>
                </c:pt>
                <c:pt idx="26">
                  <c:v>0.20035500000000001</c:v>
                </c:pt>
                <c:pt idx="27">
                  <c:v>0.19464000000000001</c:v>
                </c:pt>
                <c:pt idx="28">
                  <c:v>0.188915</c:v>
                </c:pt>
                <c:pt idx="29">
                  <c:v>0.17924499999999999</c:v>
                </c:pt>
                <c:pt idx="30">
                  <c:v>0.184695</c:v>
                </c:pt>
                <c:pt idx="31">
                  <c:v>0.18996499999999999</c:v>
                </c:pt>
                <c:pt idx="32">
                  <c:v>0.18851000000000001</c:v>
                </c:pt>
                <c:pt idx="33">
                  <c:v>0.18629499999999999</c:v>
                </c:pt>
                <c:pt idx="34">
                  <c:v>0.18543500000000002</c:v>
                </c:pt>
                <c:pt idx="35">
                  <c:v>0.18553</c:v>
                </c:pt>
                <c:pt idx="36">
                  <c:v>0.18159</c:v>
                </c:pt>
                <c:pt idx="37">
                  <c:v>0.18209999999999998</c:v>
                </c:pt>
                <c:pt idx="38">
                  <c:v>0.19087499999999999</c:v>
                </c:pt>
                <c:pt idx="39">
                  <c:v>0.19813999999999998</c:v>
                </c:pt>
                <c:pt idx="40">
                  <c:v>0.20257</c:v>
                </c:pt>
                <c:pt idx="41">
                  <c:v>0.20976500000000001</c:v>
                </c:pt>
                <c:pt idx="42">
                  <c:v>0.21495</c:v>
                </c:pt>
                <c:pt idx="43">
                  <c:v>0.22111500000000001</c:v>
                </c:pt>
                <c:pt idx="44">
                  <c:v>0.236205</c:v>
                </c:pt>
                <c:pt idx="45">
                  <c:v>0.22327999999999998</c:v>
                </c:pt>
                <c:pt idx="46">
                  <c:v>0.21507999999999999</c:v>
                </c:pt>
                <c:pt idx="47">
                  <c:v>0.22040000000000001</c:v>
                </c:pt>
                <c:pt idx="48">
                  <c:v>0.22526000000000002</c:v>
                </c:pt>
                <c:pt idx="49">
                  <c:v>0.23017000000000001</c:v>
                </c:pt>
                <c:pt idx="50">
                  <c:v>0.22873500000000002</c:v>
                </c:pt>
                <c:pt idx="51">
                  <c:v>0.22944500000000001</c:v>
                </c:pt>
                <c:pt idx="52">
                  <c:v>0.23859000000000002</c:v>
                </c:pt>
                <c:pt idx="53">
                  <c:v>0.24504499999999999</c:v>
                </c:pt>
                <c:pt idx="54">
                  <c:v>0.25061</c:v>
                </c:pt>
                <c:pt idx="55">
                  <c:v>0.25742999999999999</c:v>
                </c:pt>
                <c:pt idx="56">
                  <c:v>0.25435999999999998</c:v>
                </c:pt>
                <c:pt idx="57">
                  <c:v>0.24948999999999999</c:v>
                </c:pt>
                <c:pt idx="58">
                  <c:v>0.23808499999999999</c:v>
                </c:pt>
                <c:pt idx="59">
                  <c:v>0.22903499999999999</c:v>
                </c:pt>
                <c:pt idx="60">
                  <c:v>0.22914499999999999</c:v>
                </c:pt>
                <c:pt idx="61">
                  <c:v>0.23049</c:v>
                </c:pt>
                <c:pt idx="62">
                  <c:v>0.23771</c:v>
                </c:pt>
                <c:pt idx="63">
                  <c:v>0.24539</c:v>
                </c:pt>
                <c:pt idx="64">
                  <c:v>0.25591000000000003</c:v>
                </c:pt>
                <c:pt idx="65">
                  <c:v>0.26643499999999998</c:v>
                </c:pt>
                <c:pt idx="66">
                  <c:v>0.27388499999999999</c:v>
                </c:pt>
                <c:pt idx="67">
                  <c:v>0.27077000000000001</c:v>
                </c:pt>
                <c:pt idx="68">
                  <c:v>0.24326500000000001</c:v>
                </c:pt>
                <c:pt idx="69">
                  <c:v>0.22225500000000001</c:v>
                </c:pt>
                <c:pt idx="70">
                  <c:v>0.21212500000000001</c:v>
                </c:pt>
                <c:pt idx="71">
                  <c:v>0.20344499999999999</c:v>
                </c:pt>
                <c:pt idx="72">
                  <c:v>0.19585000000000002</c:v>
                </c:pt>
                <c:pt idx="73">
                  <c:v>0.19281500000000001</c:v>
                </c:pt>
                <c:pt idx="74">
                  <c:v>0.191055</c:v>
                </c:pt>
                <c:pt idx="75">
                  <c:v>0.19439000000000001</c:v>
                </c:pt>
                <c:pt idx="76">
                  <c:v>0.20710499999999998</c:v>
                </c:pt>
                <c:pt idx="77">
                  <c:v>0.21717500000000001</c:v>
                </c:pt>
                <c:pt idx="78">
                  <c:v>0.21626499999999999</c:v>
                </c:pt>
                <c:pt idx="79">
                  <c:v>0.215615</c:v>
                </c:pt>
                <c:pt idx="80">
                  <c:v>0.21722999999999998</c:v>
                </c:pt>
                <c:pt idx="81">
                  <c:v>0.21853999999999998</c:v>
                </c:pt>
                <c:pt idx="82">
                  <c:v>0.21832000000000001</c:v>
                </c:pt>
                <c:pt idx="83">
                  <c:v>0.21315000000000001</c:v>
                </c:pt>
                <c:pt idx="84">
                  <c:v>0.20716999999999999</c:v>
                </c:pt>
                <c:pt idx="85">
                  <c:v>0.20304999999999998</c:v>
                </c:pt>
                <c:pt idx="86">
                  <c:v>0.19723000000000002</c:v>
                </c:pt>
                <c:pt idx="87">
                  <c:v>0.19233500000000001</c:v>
                </c:pt>
                <c:pt idx="88">
                  <c:v>0.17249</c:v>
                </c:pt>
                <c:pt idx="89">
                  <c:v>0.15717</c:v>
                </c:pt>
                <c:pt idx="90">
                  <c:v>0.14039000000000001</c:v>
                </c:pt>
                <c:pt idx="91">
                  <c:v>0.13392500000000002</c:v>
                </c:pt>
                <c:pt idx="92">
                  <c:v>0.12207499999999999</c:v>
                </c:pt>
                <c:pt idx="93">
                  <c:v>0.113085</c:v>
                </c:pt>
                <c:pt idx="94">
                  <c:v>0.107415</c:v>
                </c:pt>
                <c:pt idx="95">
                  <c:v>0.10508000000000001</c:v>
                </c:pt>
                <c:pt idx="96">
                  <c:v>0.109205</c:v>
                </c:pt>
                <c:pt idx="97">
                  <c:v>0.115935</c:v>
                </c:pt>
                <c:pt idx="98">
                  <c:v>0.102785</c:v>
                </c:pt>
                <c:pt idx="99">
                  <c:v>8.924E-2</c:v>
                </c:pt>
                <c:pt idx="100">
                  <c:v>0.10967</c:v>
                </c:pt>
                <c:pt idx="101">
                  <c:v>0.13605</c:v>
                </c:pt>
                <c:pt idx="102">
                  <c:v>0.16147500000000001</c:v>
                </c:pt>
                <c:pt idx="103">
                  <c:v>0.14105000000000001</c:v>
                </c:pt>
                <c:pt idx="104">
                  <c:v>9.6239999999999992E-2</c:v>
                </c:pt>
                <c:pt idx="105">
                  <c:v>0.10984000000000001</c:v>
                </c:pt>
                <c:pt idx="106">
                  <c:v>0.12905</c:v>
                </c:pt>
                <c:pt idx="107">
                  <c:v>0.14906999999999998</c:v>
                </c:pt>
                <c:pt idx="108">
                  <c:v>0.12147500000000001</c:v>
                </c:pt>
                <c:pt idx="109">
                  <c:v>9.2159999999999992E-2</c:v>
                </c:pt>
                <c:pt idx="110">
                  <c:v>9.2259999999999995E-2</c:v>
                </c:pt>
                <c:pt idx="111">
                  <c:v>9.2984999999999984E-2</c:v>
                </c:pt>
                <c:pt idx="112">
                  <c:v>9.8879999999999996E-2</c:v>
                </c:pt>
                <c:pt idx="113">
                  <c:v>9.9184999999999995E-2</c:v>
                </c:pt>
                <c:pt idx="114">
                  <c:v>9.7240000000000007E-2</c:v>
                </c:pt>
                <c:pt idx="115">
                  <c:v>9.1630000000000003E-2</c:v>
                </c:pt>
                <c:pt idx="116">
                  <c:v>8.4879999999999997E-2</c:v>
                </c:pt>
                <c:pt idx="117">
                  <c:v>7.6469999999999996E-2</c:v>
                </c:pt>
                <c:pt idx="118">
                  <c:v>7.9485E-2</c:v>
                </c:pt>
                <c:pt idx="119">
                  <c:v>9.0354999999999991E-2</c:v>
                </c:pt>
                <c:pt idx="120">
                  <c:v>8.2265000000000005E-2</c:v>
                </c:pt>
                <c:pt idx="121">
                  <c:v>7.8784999999999994E-2</c:v>
                </c:pt>
                <c:pt idx="122">
                  <c:v>6.9725000000000009E-2</c:v>
                </c:pt>
                <c:pt idx="123">
                  <c:v>7.3005E-2</c:v>
                </c:pt>
                <c:pt idx="124">
                  <c:v>7.7210000000000001E-2</c:v>
                </c:pt>
                <c:pt idx="125">
                  <c:v>9.2549999999999993E-2</c:v>
                </c:pt>
                <c:pt idx="126">
                  <c:v>0.1193</c:v>
                </c:pt>
                <c:pt idx="127">
                  <c:v>0.14613999999999999</c:v>
                </c:pt>
                <c:pt idx="128">
                  <c:v>0.12273500000000001</c:v>
                </c:pt>
                <c:pt idx="129">
                  <c:v>8.3269999999999997E-2</c:v>
                </c:pt>
                <c:pt idx="130">
                  <c:v>0.11210999999999999</c:v>
                </c:pt>
                <c:pt idx="131">
                  <c:v>0.14595</c:v>
                </c:pt>
                <c:pt idx="132">
                  <c:v>0.177205</c:v>
                </c:pt>
                <c:pt idx="133">
                  <c:v>0.160695</c:v>
                </c:pt>
                <c:pt idx="134">
                  <c:v>0.147095</c:v>
                </c:pt>
                <c:pt idx="135">
                  <c:v>0.13305500000000001</c:v>
                </c:pt>
                <c:pt idx="136">
                  <c:v>0.13005</c:v>
                </c:pt>
                <c:pt idx="137">
                  <c:v>0.128025</c:v>
                </c:pt>
                <c:pt idx="138">
                  <c:v>0.1532</c:v>
                </c:pt>
                <c:pt idx="139">
                  <c:v>0.19532500000000003</c:v>
                </c:pt>
                <c:pt idx="140">
                  <c:v>0.186145</c:v>
                </c:pt>
                <c:pt idx="141">
                  <c:v>0.17053499999999999</c:v>
                </c:pt>
                <c:pt idx="142">
                  <c:v>0.16781499999999999</c:v>
                </c:pt>
                <c:pt idx="143">
                  <c:v>0.18699500000000002</c:v>
                </c:pt>
                <c:pt idx="144">
                  <c:v>0.20616000000000001</c:v>
                </c:pt>
                <c:pt idx="145">
                  <c:v>0.22536500000000001</c:v>
                </c:pt>
                <c:pt idx="146">
                  <c:v>0.24664999999999998</c:v>
                </c:pt>
                <c:pt idx="147">
                  <c:v>0.26824500000000001</c:v>
                </c:pt>
                <c:pt idx="148">
                  <c:v>0.300985</c:v>
                </c:pt>
                <c:pt idx="149">
                  <c:v>0.33630000000000004</c:v>
                </c:pt>
                <c:pt idx="150">
                  <c:v>0.37594000000000005</c:v>
                </c:pt>
                <c:pt idx="151">
                  <c:v>0.39745000000000003</c:v>
                </c:pt>
                <c:pt idx="152">
                  <c:v>0.42455999999999999</c:v>
                </c:pt>
                <c:pt idx="153">
                  <c:v>0.41334499999999996</c:v>
                </c:pt>
                <c:pt idx="154">
                  <c:v>0.39918500000000001</c:v>
                </c:pt>
                <c:pt idx="155">
                  <c:v>0.41755000000000003</c:v>
                </c:pt>
                <c:pt idx="156">
                  <c:v>0.45122499999999999</c:v>
                </c:pt>
                <c:pt idx="157">
                  <c:v>0.48418499999999998</c:v>
                </c:pt>
                <c:pt idx="158">
                  <c:v>0.52744999999999997</c:v>
                </c:pt>
                <c:pt idx="159">
                  <c:v>0.58594500000000005</c:v>
                </c:pt>
                <c:pt idx="160">
                  <c:v>0.56000000000000005</c:v>
                </c:pt>
                <c:pt idx="161">
                  <c:v>0.51075499999999996</c:v>
                </c:pt>
                <c:pt idx="162">
                  <c:v>0.46920499999999998</c:v>
                </c:pt>
                <c:pt idx="163">
                  <c:v>0.43703000000000003</c:v>
                </c:pt>
                <c:pt idx="164">
                  <c:v>0.38697500000000001</c:v>
                </c:pt>
                <c:pt idx="165">
                  <c:v>0.38650000000000001</c:v>
                </c:pt>
                <c:pt idx="166">
                  <c:v>0.388625</c:v>
                </c:pt>
                <c:pt idx="167">
                  <c:v>0.38064500000000001</c:v>
                </c:pt>
                <c:pt idx="168">
                  <c:v>0.35787000000000002</c:v>
                </c:pt>
                <c:pt idx="169">
                  <c:v>0.33867000000000003</c:v>
                </c:pt>
                <c:pt idx="170">
                  <c:v>0.32699</c:v>
                </c:pt>
                <c:pt idx="171">
                  <c:v>0.33018999999999998</c:v>
                </c:pt>
                <c:pt idx="172">
                  <c:v>0.33818500000000001</c:v>
                </c:pt>
                <c:pt idx="173">
                  <c:v>0.36431999999999998</c:v>
                </c:pt>
                <c:pt idx="174">
                  <c:v>0.39351000000000003</c:v>
                </c:pt>
                <c:pt idx="175">
                  <c:v>0.41170000000000001</c:v>
                </c:pt>
                <c:pt idx="176">
                  <c:v>0.420485</c:v>
                </c:pt>
                <c:pt idx="177">
                  <c:v>0.42797499999999999</c:v>
                </c:pt>
                <c:pt idx="178">
                  <c:v>0.432695</c:v>
                </c:pt>
                <c:pt idx="179">
                  <c:v>0.43679999999999997</c:v>
                </c:pt>
                <c:pt idx="180">
                  <c:v>0.43228</c:v>
                </c:pt>
                <c:pt idx="181">
                  <c:v>0.424985</c:v>
                </c:pt>
                <c:pt idx="182">
                  <c:v>0.42410499999999995</c:v>
                </c:pt>
                <c:pt idx="183">
                  <c:v>0.42962</c:v>
                </c:pt>
                <c:pt idx="184">
                  <c:v>0.43435000000000001</c:v>
                </c:pt>
                <c:pt idx="185">
                  <c:v>0.45263500000000001</c:v>
                </c:pt>
                <c:pt idx="186">
                  <c:v>0.48533000000000004</c:v>
                </c:pt>
                <c:pt idx="187">
                  <c:v>0.49328500000000003</c:v>
                </c:pt>
                <c:pt idx="188">
                  <c:v>0.48832000000000003</c:v>
                </c:pt>
                <c:pt idx="189">
                  <c:v>0.48131000000000002</c:v>
                </c:pt>
                <c:pt idx="190">
                  <c:v>0.48505999999999999</c:v>
                </c:pt>
                <c:pt idx="191">
                  <c:v>0.48963000000000001</c:v>
                </c:pt>
                <c:pt idx="192">
                  <c:v>0.49490000000000001</c:v>
                </c:pt>
                <c:pt idx="193">
                  <c:v>0.49604000000000004</c:v>
                </c:pt>
                <c:pt idx="194">
                  <c:v>0.49809000000000003</c:v>
                </c:pt>
                <c:pt idx="195">
                  <c:v>0.49996000000000002</c:v>
                </c:pt>
                <c:pt idx="196">
                  <c:v>0.49978</c:v>
                </c:pt>
                <c:pt idx="197">
                  <c:v>0.50668500000000005</c:v>
                </c:pt>
                <c:pt idx="198">
                  <c:v>0.51779500000000001</c:v>
                </c:pt>
                <c:pt idx="199">
                  <c:v>0.53106999999999993</c:v>
                </c:pt>
                <c:pt idx="200">
                  <c:v>0.52812499999999996</c:v>
                </c:pt>
                <c:pt idx="201">
                  <c:v>0.52730999999999995</c:v>
                </c:pt>
                <c:pt idx="202">
                  <c:v>0.51251000000000002</c:v>
                </c:pt>
                <c:pt idx="203">
                  <c:v>0.49070999999999998</c:v>
                </c:pt>
                <c:pt idx="204">
                  <c:v>0.47382000000000002</c:v>
                </c:pt>
                <c:pt idx="205">
                  <c:v>0.45469999999999999</c:v>
                </c:pt>
                <c:pt idx="206">
                  <c:v>0.42248999999999998</c:v>
                </c:pt>
                <c:pt idx="207">
                  <c:v>0.45194999999999996</c:v>
                </c:pt>
                <c:pt idx="208">
                  <c:v>0.48628000000000005</c:v>
                </c:pt>
                <c:pt idx="209">
                  <c:v>0.51932</c:v>
                </c:pt>
                <c:pt idx="210">
                  <c:v>0.52093999999999996</c:v>
                </c:pt>
                <c:pt idx="211">
                  <c:v>0.52872000000000008</c:v>
                </c:pt>
                <c:pt idx="212">
                  <c:v>0.525945</c:v>
                </c:pt>
                <c:pt idx="213">
                  <c:v>0.51612499999999994</c:v>
                </c:pt>
                <c:pt idx="214">
                  <c:v>0.50568499999999994</c:v>
                </c:pt>
                <c:pt idx="215">
                  <c:v>0.51651500000000006</c:v>
                </c:pt>
                <c:pt idx="216">
                  <c:v>0.52565000000000006</c:v>
                </c:pt>
                <c:pt idx="217">
                  <c:v>0.53071000000000002</c:v>
                </c:pt>
                <c:pt idx="218">
                  <c:v>0.52747500000000003</c:v>
                </c:pt>
                <c:pt idx="219">
                  <c:v>0.52137999999999995</c:v>
                </c:pt>
                <c:pt idx="220">
                  <c:v>0.502965</c:v>
                </c:pt>
                <c:pt idx="221">
                  <c:v>0.48492499999999999</c:v>
                </c:pt>
                <c:pt idx="222">
                  <c:v>0.46877000000000002</c:v>
                </c:pt>
                <c:pt idx="223">
                  <c:v>0.448745</c:v>
                </c:pt>
                <c:pt idx="224">
                  <c:v>0.42396</c:v>
                </c:pt>
                <c:pt idx="225">
                  <c:v>0.44365999999999994</c:v>
                </c:pt>
                <c:pt idx="226">
                  <c:v>0.461675</c:v>
                </c:pt>
                <c:pt idx="227">
                  <c:v>0.47005999999999998</c:v>
                </c:pt>
                <c:pt idx="228">
                  <c:v>0.47813499999999998</c:v>
                </c:pt>
                <c:pt idx="229">
                  <c:v>0.49122500000000002</c:v>
                </c:pt>
                <c:pt idx="230">
                  <c:v>0.56543500000000002</c:v>
                </c:pt>
                <c:pt idx="231">
                  <c:v>0.63422000000000001</c:v>
                </c:pt>
                <c:pt idx="232">
                  <c:v>0.71948999999999996</c:v>
                </c:pt>
                <c:pt idx="233">
                  <c:v>0.82011999999999996</c:v>
                </c:pt>
                <c:pt idx="234">
                  <c:v>0.94226999999999994</c:v>
                </c:pt>
                <c:pt idx="235">
                  <c:v>0.94900999999999991</c:v>
                </c:pt>
                <c:pt idx="236">
                  <c:v>0.95866999999999991</c:v>
                </c:pt>
                <c:pt idx="237">
                  <c:v>0.92233999999999994</c:v>
                </c:pt>
                <c:pt idx="238">
                  <c:v>0.87253000000000003</c:v>
                </c:pt>
                <c:pt idx="239">
                  <c:v>0.77181999999999995</c:v>
                </c:pt>
                <c:pt idx="240">
                  <c:v>0.86221000000000003</c:v>
                </c:pt>
                <c:pt idx="241">
                  <c:v>0.91598999999999997</c:v>
                </c:pt>
                <c:pt idx="242">
                  <c:v>1.0100100000000001</c:v>
                </c:pt>
                <c:pt idx="243">
                  <c:v>0.98344999999999994</c:v>
                </c:pt>
                <c:pt idx="244">
                  <c:v>0.96195000000000008</c:v>
                </c:pt>
                <c:pt idx="245">
                  <c:v>1.0125600000000001</c:v>
                </c:pt>
                <c:pt idx="246">
                  <c:v>1.1091199999999999</c:v>
                </c:pt>
                <c:pt idx="247">
                  <c:v>1.09206</c:v>
                </c:pt>
                <c:pt idx="248">
                  <c:v>1.0720200000000002</c:v>
                </c:pt>
                <c:pt idx="249">
                  <c:v>1.0491900000000001</c:v>
                </c:pt>
                <c:pt idx="250">
                  <c:v>1.07378</c:v>
                </c:pt>
                <c:pt idx="251">
                  <c:v>1.08223</c:v>
                </c:pt>
                <c:pt idx="252">
                  <c:v>1.0637799999999999</c:v>
                </c:pt>
                <c:pt idx="253">
                  <c:v>1.0519700000000001</c:v>
                </c:pt>
                <c:pt idx="254">
                  <c:v>1.02965</c:v>
                </c:pt>
                <c:pt idx="255">
                  <c:v>1.0241099999999999</c:v>
                </c:pt>
                <c:pt idx="256">
                  <c:v>1.0157700000000001</c:v>
                </c:pt>
                <c:pt idx="257">
                  <c:v>1.0203899999999999</c:v>
                </c:pt>
                <c:pt idx="258">
                  <c:v>1.0338799999999999</c:v>
                </c:pt>
                <c:pt idx="259">
                  <c:v>1.0526900000000001</c:v>
                </c:pt>
                <c:pt idx="260">
                  <c:v>1.0741399999999999</c:v>
                </c:pt>
                <c:pt idx="261">
                  <c:v>1.08724</c:v>
                </c:pt>
                <c:pt idx="262">
                  <c:v>1.0949599999999999</c:v>
                </c:pt>
                <c:pt idx="263">
                  <c:v>1.07355</c:v>
                </c:pt>
                <c:pt idx="264">
                  <c:v>1.06521</c:v>
                </c:pt>
                <c:pt idx="265">
                  <c:v>1.04969</c:v>
                </c:pt>
                <c:pt idx="266">
                  <c:v>1.04057</c:v>
                </c:pt>
                <c:pt idx="267">
                  <c:v>0.99086000000000007</c:v>
                </c:pt>
                <c:pt idx="268">
                  <c:v>1.0079199999999999</c:v>
                </c:pt>
                <c:pt idx="269">
                  <c:v>1.02139</c:v>
                </c:pt>
                <c:pt idx="270">
                  <c:v>0.90249999999999997</c:v>
                </c:pt>
                <c:pt idx="271">
                  <c:v>0.81628999999999996</c:v>
                </c:pt>
                <c:pt idx="272">
                  <c:v>0.74255000000000004</c:v>
                </c:pt>
                <c:pt idx="273">
                  <c:v>0.74836499999999995</c:v>
                </c:pt>
                <c:pt idx="274">
                  <c:v>0.74727999999999994</c:v>
                </c:pt>
                <c:pt idx="275">
                  <c:v>0.75689000000000006</c:v>
                </c:pt>
                <c:pt idx="276">
                  <c:v>0.76605499999999993</c:v>
                </c:pt>
                <c:pt idx="277">
                  <c:v>0.76699000000000006</c:v>
                </c:pt>
                <c:pt idx="278">
                  <c:v>0.75366</c:v>
                </c:pt>
                <c:pt idx="279">
                  <c:v>0.74082500000000007</c:v>
                </c:pt>
                <c:pt idx="280">
                  <c:v>0.79356500000000008</c:v>
                </c:pt>
                <c:pt idx="281">
                  <c:v>0.89278999999999997</c:v>
                </c:pt>
                <c:pt idx="282">
                  <c:v>0.95572000000000001</c:v>
                </c:pt>
                <c:pt idx="283">
                  <c:v>0.9333499999999999</c:v>
                </c:pt>
                <c:pt idx="284">
                  <c:v>0.91203999999999996</c:v>
                </c:pt>
                <c:pt idx="285">
                  <c:v>0.87043999999999999</c:v>
                </c:pt>
                <c:pt idx="286">
                  <c:v>0.81394</c:v>
                </c:pt>
                <c:pt idx="287">
                  <c:v>0.76839000000000002</c:v>
                </c:pt>
                <c:pt idx="288">
                  <c:v>0.7504249999999999</c:v>
                </c:pt>
                <c:pt idx="289">
                  <c:v>0.72152499999999997</c:v>
                </c:pt>
                <c:pt idx="290">
                  <c:v>0.71243000000000001</c:v>
                </c:pt>
                <c:pt idx="291">
                  <c:v>0.70859000000000005</c:v>
                </c:pt>
                <c:pt idx="292">
                  <c:v>0.70597500000000002</c:v>
                </c:pt>
                <c:pt idx="293">
                  <c:v>0.70950000000000002</c:v>
                </c:pt>
                <c:pt idx="294">
                  <c:v>0.71409499999999992</c:v>
                </c:pt>
                <c:pt idx="295">
                  <c:v>0.73368999999999995</c:v>
                </c:pt>
                <c:pt idx="296">
                  <c:v>0.75461500000000004</c:v>
                </c:pt>
                <c:pt idx="297">
                  <c:v>0.77608999999999995</c:v>
                </c:pt>
                <c:pt idx="298">
                  <c:v>0.77559</c:v>
                </c:pt>
                <c:pt idx="299">
                  <c:v>0.77743000000000007</c:v>
                </c:pt>
                <c:pt idx="300">
                  <c:v>0.76069000000000009</c:v>
                </c:pt>
                <c:pt idx="301">
                  <c:v>0.73675000000000002</c:v>
                </c:pt>
                <c:pt idx="302">
                  <c:v>0.71679999999999999</c:v>
                </c:pt>
                <c:pt idx="303">
                  <c:v>0.67806</c:v>
                </c:pt>
                <c:pt idx="304">
                  <c:v>0.64823999999999993</c:v>
                </c:pt>
                <c:pt idx="305">
                  <c:v>0.54193999999999998</c:v>
                </c:pt>
                <c:pt idx="306">
                  <c:v>0.38916000000000001</c:v>
                </c:pt>
                <c:pt idx="307">
                  <c:v>0.30443999999999999</c:v>
                </c:pt>
                <c:pt idx="308">
                  <c:v>0.29722499999999996</c:v>
                </c:pt>
                <c:pt idx="309">
                  <c:v>0.2868</c:v>
                </c:pt>
                <c:pt idx="310">
                  <c:v>0.28090000000000004</c:v>
                </c:pt>
                <c:pt idx="311">
                  <c:v>0.27661999999999998</c:v>
                </c:pt>
                <c:pt idx="312">
                  <c:v>0.26625499999999996</c:v>
                </c:pt>
                <c:pt idx="313">
                  <c:v>0.25866500000000003</c:v>
                </c:pt>
                <c:pt idx="314">
                  <c:v>0.24868500000000002</c:v>
                </c:pt>
                <c:pt idx="315">
                  <c:v>0.27126499999999998</c:v>
                </c:pt>
                <c:pt idx="316">
                  <c:v>0.30898999999999999</c:v>
                </c:pt>
                <c:pt idx="317">
                  <c:v>0.33225500000000002</c:v>
                </c:pt>
                <c:pt idx="318">
                  <c:v>0.37760499999999997</c:v>
                </c:pt>
                <c:pt idx="319">
                  <c:v>0.42481000000000002</c:v>
                </c:pt>
                <c:pt idx="320">
                  <c:v>0.52308999999999994</c:v>
                </c:pt>
                <c:pt idx="321">
                  <c:v>0.63954</c:v>
                </c:pt>
                <c:pt idx="322">
                  <c:v>0.7742</c:v>
                </c:pt>
                <c:pt idx="323">
                  <c:v>0.68102499999999999</c:v>
                </c:pt>
                <c:pt idx="324">
                  <c:v>0.43223499999999998</c:v>
                </c:pt>
                <c:pt idx="325">
                  <c:v>0.467275</c:v>
                </c:pt>
                <c:pt idx="326">
                  <c:v>0.48307</c:v>
                </c:pt>
                <c:pt idx="327">
                  <c:v>0.49849500000000002</c:v>
                </c:pt>
                <c:pt idx="328">
                  <c:v>0.52133000000000007</c:v>
                </c:pt>
                <c:pt idx="329">
                  <c:v>0.53886999999999996</c:v>
                </c:pt>
                <c:pt idx="330">
                  <c:v>0.52482000000000006</c:v>
                </c:pt>
                <c:pt idx="331">
                  <c:v>0.56081000000000003</c:v>
                </c:pt>
                <c:pt idx="332">
                  <c:v>0.57568999999999992</c:v>
                </c:pt>
              </c:numCache>
            </c:numRef>
          </c:xVal>
          <c:yVal>
            <c:numRef>
              <c:f>'CPT frottement'!$A$4:$A$336</c:f>
              <c:numCache>
                <c:formatCode>0.00</c:formatCode>
                <c:ptCount val="333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  <c:pt idx="301">
                  <c:v>15.050000000000079</c:v>
                </c:pt>
                <c:pt idx="302">
                  <c:v>15.10000000000008</c:v>
                </c:pt>
                <c:pt idx="303">
                  <c:v>15.15000000000008</c:v>
                </c:pt>
                <c:pt idx="304">
                  <c:v>15.200000000000081</c:v>
                </c:pt>
                <c:pt idx="305">
                  <c:v>15.250000000000082</c:v>
                </c:pt>
                <c:pt idx="306">
                  <c:v>15.300000000000082</c:v>
                </c:pt>
                <c:pt idx="307">
                  <c:v>15.350000000000083</c:v>
                </c:pt>
                <c:pt idx="308">
                  <c:v>15.400000000000084</c:v>
                </c:pt>
                <c:pt idx="309">
                  <c:v>15.450000000000085</c:v>
                </c:pt>
                <c:pt idx="310">
                  <c:v>15.500000000000085</c:v>
                </c:pt>
                <c:pt idx="311">
                  <c:v>15.550000000000086</c:v>
                </c:pt>
                <c:pt idx="312">
                  <c:v>15.600000000000087</c:v>
                </c:pt>
                <c:pt idx="313">
                  <c:v>15.650000000000087</c:v>
                </c:pt>
                <c:pt idx="314">
                  <c:v>15.700000000000088</c:v>
                </c:pt>
                <c:pt idx="315">
                  <c:v>15.750000000000089</c:v>
                </c:pt>
                <c:pt idx="316">
                  <c:v>15.80000000000009</c:v>
                </c:pt>
                <c:pt idx="317">
                  <c:v>15.85000000000009</c:v>
                </c:pt>
                <c:pt idx="318">
                  <c:v>15.900000000000091</c:v>
                </c:pt>
                <c:pt idx="319">
                  <c:v>15.950000000000092</c:v>
                </c:pt>
                <c:pt idx="320">
                  <c:v>16.000000000000092</c:v>
                </c:pt>
                <c:pt idx="321">
                  <c:v>16.050000000000093</c:v>
                </c:pt>
                <c:pt idx="322">
                  <c:v>16.100000000000094</c:v>
                </c:pt>
                <c:pt idx="323">
                  <c:v>16.150000000000095</c:v>
                </c:pt>
                <c:pt idx="324">
                  <c:v>16.200000000000095</c:v>
                </c:pt>
                <c:pt idx="325">
                  <c:v>16.250000000000096</c:v>
                </c:pt>
                <c:pt idx="326">
                  <c:v>16.300000000000097</c:v>
                </c:pt>
                <c:pt idx="327">
                  <c:v>16.350000000000097</c:v>
                </c:pt>
                <c:pt idx="328">
                  <c:v>16.400000000000098</c:v>
                </c:pt>
                <c:pt idx="329">
                  <c:v>16.450000000000099</c:v>
                </c:pt>
                <c:pt idx="330">
                  <c:v>16.500000000000099</c:v>
                </c:pt>
                <c:pt idx="331">
                  <c:v>16.5500000000001</c:v>
                </c:pt>
                <c:pt idx="332">
                  <c:v>16.600000000000101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647-471D-AB66-9D85812DE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923456"/>
        <c:axId val="267925376"/>
      </c:scatterChart>
      <c:valAx>
        <c:axId val="267923456"/>
        <c:scaling>
          <c:orientation val="minMax"/>
          <c:max val="0.8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ysClr val="windowText" lastClr="000000"/>
                    </a:solidFill>
                  </a:rPr>
                  <a:t>CPT </a:t>
                </a:r>
                <a:r>
                  <a:rPr lang="fr-FR" sz="1600" b="0" i="0" u="none" strike="noStrike" baseline="0"/>
                  <a:t>frottement</a:t>
                </a:r>
                <a:r>
                  <a:rPr lang="en-US" sz="1600">
                    <a:solidFill>
                      <a:sysClr val="windowText" lastClr="000000"/>
                    </a:solidFill>
                  </a:rPr>
                  <a:t>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7925376"/>
        <c:crosses val="autoZero"/>
        <c:crossBetween val="midCat"/>
        <c:majorUnit val="0.2"/>
      </c:valAx>
      <c:valAx>
        <c:axId val="267925376"/>
        <c:scaling>
          <c:orientation val="maxMin"/>
          <c:max val="18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0" i="0" u="none" strike="noStrike" baseline="0"/>
                  <a:t>Profondeur </a:t>
                </a:r>
                <a:r>
                  <a:rPr lang="en-US" sz="1600">
                    <a:solidFill>
                      <a:sysClr val="windowText" lastClr="000000"/>
                    </a:solidFill>
                  </a:rPr>
                  <a:t>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7923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446503414821831"/>
          <c:y val="0.11090026890021103"/>
          <c:w val="0.67101489604375386"/>
          <c:h val="0.85779858859554359"/>
        </c:manualLayout>
      </c:layout>
      <c:scatterChart>
        <c:scatterStyle val="lineMarker"/>
        <c:varyColors val="0"/>
        <c:ser>
          <c:idx val="0"/>
          <c:order val="0"/>
          <c:tx>
            <c:v>PMT Modulus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'Module pressiométrique '!$B$4:$B$58</c:f>
              <c:numCache>
                <c:formatCode>0.0</c:formatCode>
                <c:ptCount val="55"/>
                <c:pt idx="0">
                  <c:v>5.3</c:v>
                </c:pt>
                <c:pt idx="1">
                  <c:v>24</c:v>
                </c:pt>
                <c:pt idx="2">
                  <c:v>19.8</c:v>
                </c:pt>
                <c:pt idx="3">
                  <c:v>12.3</c:v>
                </c:pt>
                <c:pt idx="4">
                  <c:v>7.4</c:v>
                </c:pt>
                <c:pt idx="5">
                  <c:v>6.1</c:v>
                </c:pt>
                <c:pt idx="6">
                  <c:v>11.2</c:v>
                </c:pt>
                <c:pt idx="7">
                  <c:v>8.1999999999999993</c:v>
                </c:pt>
                <c:pt idx="8">
                  <c:v>4.9000000000000004</c:v>
                </c:pt>
                <c:pt idx="9">
                  <c:v>4</c:v>
                </c:pt>
                <c:pt idx="10">
                  <c:v>8.6</c:v>
                </c:pt>
                <c:pt idx="11">
                  <c:v>5.5</c:v>
                </c:pt>
                <c:pt idx="12">
                  <c:v>9.8000000000000007</c:v>
                </c:pt>
                <c:pt idx="13">
                  <c:v>19.8</c:v>
                </c:pt>
                <c:pt idx="14">
                  <c:v>2.1</c:v>
                </c:pt>
                <c:pt idx="15">
                  <c:v>5.9</c:v>
                </c:pt>
                <c:pt idx="16">
                  <c:v>9.6</c:v>
                </c:pt>
                <c:pt idx="17">
                  <c:v>11.7</c:v>
                </c:pt>
                <c:pt idx="18">
                  <c:v>17.399999999999999</c:v>
                </c:pt>
                <c:pt idx="19">
                  <c:v>30.1</c:v>
                </c:pt>
                <c:pt idx="20">
                  <c:v>17.8</c:v>
                </c:pt>
                <c:pt idx="21">
                  <c:v>4.5</c:v>
                </c:pt>
                <c:pt idx="22">
                  <c:v>5.6</c:v>
                </c:pt>
                <c:pt idx="23">
                  <c:v>7.4</c:v>
                </c:pt>
                <c:pt idx="24">
                  <c:v>8.5</c:v>
                </c:pt>
                <c:pt idx="25">
                  <c:v>10.9</c:v>
                </c:pt>
                <c:pt idx="26">
                  <c:v>17.899999999999999</c:v>
                </c:pt>
                <c:pt idx="27">
                  <c:v>19.3</c:v>
                </c:pt>
                <c:pt idx="28">
                  <c:v>30.6</c:v>
                </c:pt>
                <c:pt idx="29">
                  <c:v>12.8</c:v>
                </c:pt>
                <c:pt idx="30">
                  <c:v>11.9</c:v>
                </c:pt>
                <c:pt idx="31">
                  <c:v>26.1</c:v>
                </c:pt>
                <c:pt idx="32">
                  <c:v>6.3</c:v>
                </c:pt>
                <c:pt idx="33">
                  <c:v>20.9</c:v>
                </c:pt>
                <c:pt idx="34">
                  <c:v>10.199999999999999</c:v>
                </c:pt>
                <c:pt idx="35">
                  <c:v>8.8000000000000007</c:v>
                </c:pt>
                <c:pt idx="36">
                  <c:v>7.9</c:v>
                </c:pt>
                <c:pt idx="37">
                  <c:v>13.1</c:v>
                </c:pt>
                <c:pt idx="38">
                  <c:v>15.4</c:v>
                </c:pt>
                <c:pt idx="39">
                  <c:v>8.5</c:v>
                </c:pt>
                <c:pt idx="40">
                  <c:v>11</c:v>
                </c:pt>
                <c:pt idx="41">
                  <c:v>11</c:v>
                </c:pt>
                <c:pt idx="42">
                  <c:v>9.4</c:v>
                </c:pt>
                <c:pt idx="43">
                  <c:v>14.3</c:v>
                </c:pt>
                <c:pt idx="44">
                  <c:v>15.7</c:v>
                </c:pt>
                <c:pt idx="45">
                  <c:v>23.9</c:v>
                </c:pt>
                <c:pt idx="46">
                  <c:v>12.1</c:v>
                </c:pt>
                <c:pt idx="47">
                  <c:v>20.5</c:v>
                </c:pt>
                <c:pt idx="48">
                  <c:v>9.1999999999999993</c:v>
                </c:pt>
                <c:pt idx="49">
                  <c:v>13.1</c:v>
                </c:pt>
                <c:pt idx="50">
                  <c:v>15.5</c:v>
                </c:pt>
                <c:pt idx="51">
                  <c:v>49.5</c:v>
                </c:pt>
                <c:pt idx="52">
                  <c:v>29.6</c:v>
                </c:pt>
                <c:pt idx="53">
                  <c:v>24.4</c:v>
                </c:pt>
                <c:pt idx="54">
                  <c:v>49.8</c:v>
                </c:pt>
              </c:numCache>
            </c:numRef>
          </c:xVal>
          <c:yVal>
            <c:numRef>
              <c:f>'Module pressiométrique '!$A$4:$A$58</c:f>
              <c:numCache>
                <c:formatCode>0.00</c:formatCode>
                <c:ptCount val="55"/>
                <c:pt idx="0">
                  <c:v>0.59</c:v>
                </c:pt>
                <c:pt idx="1">
                  <c:v>1.17</c:v>
                </c:pt>
                <c:pt idx="2">
                  <c:v>1.18</c:v>
                </c:pt>
                <c:pt idx="3">
                  <c:v>1.19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1.21</c:v>
                </c:pt>
                <c:pt idx="8">
                  <c:v>1.21</c:v>
                </c:pt>
                <c:pt idx="9">
                  <c:v>1.21</c:v>
                </c:pt>
                <c:pt idx="10">
                  <c:v>1.34</c:v>
                </c:pt>
                <c:pt idx="11">
                  <c:v>1.38</c:v>
                </c:pt>
                <c:pt idx="12">
                  <c:v>1.4</c:v>
                </c:pt>
                <c:pt idx="13">
                  <c:v>1.48</c:v>
                </c:pt>
                <c:pt idx="14">
                  <c:v>1.51</c:v>
                </c:pt>
                <c:pt idx="15">
                  <c:v>1.53</c:v>
                </c:pt>
                <c:pt idx="16">
                  <c:v>1.62</c:v>
                </c:pt>
                <c:pt idx="17">
                  <c:v>1.64</c:v>
                </c:pt>
                <c:pt idx="18">
                  <c:v>1.65</c:v>
                </c:pt>
                <c:pt idx="19">
                  <c:v>1.74</c:v>
                </c:pt>
                <c:pt idx="20">
                  <c:v>1.75</c:v>
                </c:pt>
                <c:pt idx="21">
                  <c:v>1.77</c:v>
                </c:pt>
                <c:pt idx="22">
                  <c:v>1.78</c:v>
                </c:pt>
                <c:pt idx="23">
                  <c:v>1.8</c:v>
                </c:pt>
                <c:pt idx="24">
                  <c:v>1.81</c:v>
                </c:pt>
                <c:pt idx="25">
                  <c:v>1.85</c:v>
                </c:pt>
                <c:pt idx="26">
                  <c:v>1.86</c:v>
                </c:pt>
                <c:pt idx="27">
                  <c:v>2.15</c:v>
                </c:pt>
                <c:pt idx="28">
                  <c:v>2.27</c:v>
                </c:pt>
                <c:pt idx="29">
                  <c:v>2.31</c:v>
                </c:pt>
                <c:pt idx="30">
                  <c:v>2.3199999999999998</c:v>
                </c:pt>
                <c:pt idx="31">
                  <c:v>2.33</c:v>
                </c:pt>
                <c:pt idx="32">
                  <c:v>2.38</c:v>
                </c:pt>
                <c:pt idx="33">
                  <c:v>2.38</c:v>
                </c:pt>
                <c:pt idx="34">
                  <c:v>2.4</c:v>
                </c:pt>
                <c:pt idx="35">
                  <c:v>2.41</c:v>
                </c:pt>
                <c:pt idx="36">
                  <c:v>2.41</c:v>
                </c:pt>
                <c:pt idx="37">
                  <c:v>2.48</c:v>
                </c:pt>
                <c:pt idx="38">
                  <c:v>2.73</c:v>
                </c:pt>
                <c:pt idx="39">
                  <c:v>2.74</c:v>
                </c:pt>
                <c:pt idx="40">
                  <c:v>3.08</c:v>
                </c:pt>
                <c:pt idx="41">
                  <c:v>3.08</c:v>
                </c:pt>
                <c:pt idx="42">
                  <c:v>3.08</c:v>
                </c:pt>
                <c:pt idx="43">
                  <c:v>3.67</c:v>
                </c:pt>
                <c:pt idx="44">
                  <c:v>4.28</c:v>
                </c:pt>
                <c:pt idx="45">
                  <c:v>4.58</c:v>
                </c:pt>
                <c:pt idx="46">
                  <c:v>4.59</c:v>
                </c:pt>
                <c:pt idx="47">
                  <c:v>5.04</c:v>
                </c:pt>
                <c:pt idx="48">
                  <c:v>5.52</c:v>
                </c:pt>
                <c:pt idx="49">
                  <c:v>5.78</c:v>
                </c:pt>
                <c:pt idx="50">
                  <c:v>6.12</c:v>
                </c:pt>
                <c:pt idx="51">
                  <c:v>7.35</c:v>
                </c:pt>
                <c:pt idx="52">
                  <c:v>7.38</c:v>
                </c:pt>
                <c:pt idx="53">
                  <c:v>10.36</c:v>
                </c:pt>
                <c:pt idx="54">
                  <c:v>11.08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67-4379-A9B4-35B314A04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8433280"/>
        <c:axId val="271982592"/>
      </c:scatterChart>
      <c:valAx>
        <c:axId val="26843328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Module pressiométrique </a:t>
                </a:r>
                <a:r>
                  <a:rPr lang="en-US" sz="1400" baseline="0">
                    <a:solidFill>
                      <a:sysClr val="windowText" lastClr="000000"/>
                    </a:solidFill>
                  </a:rPr>
                  <a:t>(MPa</a:t>
                </a:r>
                <a:r>
                  <a:rPr lang="en-US" sz="1600" baseline="0">
                    <a:solidFill>
                      <a:sysClr val="windowText" lastClr="000000"/>
                    </a:solidFill>
                  </a:rPr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1982592"/>
        <c:crosses val="autoZero"/>
        <c:crossBetween val="midCat"/>
      </c:valAx>
      <c:valAx>
        <c:axId val="271982592"/>
        <c:scaling>
          <c:orientation val="maxMin"/>
          <c:max val="18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 i="0" baseline="0"/>
                  <a:t>Profondeur (m)</a:t>
                </a:r>
                <a:endParaRPr lang="fr-FR" sz="1600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8433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11</xdr:col>
      <xdr:colOff>472440</xdr:colOff>
      <xdr:row>34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F8B48D-64CA-425D-AD9D-C00E23D4BE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10</xdr:col>
      <xdr:colOff>472440</xdr:colOff>
      <xdr:row>34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1D8AF67-FDB4-41B4-B7E8-E57523D8A2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9</xdr:col>
      <xdr:colOff>91440</xdr:colOff>
      <xdr:row>13</xdr:row>
      <xdr:rowOff>22860</xdr:rowOff>
    </xdr:from>
    <xdr:ext cx="526298" cy="28495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4A0D227-B0CC-4F54-9C12-7FD86019FEE1}"/>
            </a:ext>
          </a:extLst>
        </xdr:cNvPr>
        <xdr:cNvSpPr txBox="1"/>
      </xdr:nvSpPr>
      <xdr:spPr>
        <a:xfrm>
          <a:off x="5577840" y="2400300"/>
          <a:ext cx="526298" cy="2849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+1.0</a:t>
          </a:r>
          <a:r>
            <a:rPr lang="en-GB" sz="1200" i="1">
              <a:latin typeface="Symbol" panose="05050102010706020507" pitchFamily="18" charset="2"/>
            </a:rPr>
            <a:t>s</a:t>
          </a:r>
          <a:endParaRPr lang="en-GB" sz="1100" i="1">
            <a:latin typeface="Symbol" panose="05050102010706020507" pitchFamily="18" charset="2"/>
          </a:endParaRPr>
        </a:p>
      </xdr:txBody>
    </xdr:sp>
    <xdr:clientData/>
  </xdr:oneCellAnchor>
  <xdr:oneCellAnchor>
    <xdr:from>
      <xdr:col>7</xdr:col>
      <xdr:colOff>579120</xdr:colOff>
      <xdr:row>11</xdr:row>
      <xdr:rowOff>68580</xdr:rowOff>
    </xdr:from>
    <xdr:ext cx="499239" cy="28495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1FA64D7-33AB-4532-9C00-4C197200284A}"/>
            </a:ext>
          </a:extLst>
        </xdr:cNvPr>
        <xdr:cNvSpPr txBox="1"/>
      </xdr:nvSpPr>
      <xdr:spPr>
        <a:xfrm>
          <a:off x="4846320" y="2080260"/>
          <a:ext cx="499239" cy="2849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-1.0</a:t>
          </a:r>
          <a:r>
            <a:rPr lang="en-GB" sz="1200" i="1">
              <a:latin typeface="Symbol" panose="05050102010706020507" pitchFamily="18" charset="2"/>
            </a:rPr>
            <a:t>s</a:t>
          </a:r>
          <a:endParaRPr lang="en-GB" sz="1100" i="1">
            <a:latin typeface="Symbol" panose="05050102010706020507" pitchFamily="18" charset="2"/>
          </a:endParaRPr>
        </a:p>
      </xdr:txBody>
    </xdr:sp>
    <xdr:clientData/>
  </xdr:oneCellAnchor>
  <xdr:twoCellAnchor>
    <xdr:from>
      <xdr:col>7</xdr:col>
      <xdr:colOff>190500</xdr:colOff>
      <xdr:row>12</xdr:row>
      <xdr:rowOff>121920</xdr:rowOff>
    </xdr:from>
    <xdr:to>
      <xdr:col>8</xdr:col>
      <xdr:colOff>45720</xdr:colOff>
      <xdr:row>14</xdr:row>
      <xdr:rowOff>144780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CCBCFBC0-9810-4258-879E-98929041E953}"/>
            </a:ext>
          </a:extLst>
        </xdr:cNvPr>
        <xdr:cNvCxnSpPr/>
      </xdr:nvCxnSpPr>
      <xdr:spPr>
        <a:xfrm flipH="1">
          <a:off x="4457700" y="2316480"/>
          <a:ext cx="464820" cy="38862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533400</xdr:colOff>
      <xdr:row>13</xdr:row>
      <xdr:rowOff>91440</xdr:rowOff>
    </xdr:from>
    <xdr:to>
      <xdr:col>8</xdr:col>
      <xdr:colOff>388620</xdr:colOff>
      <xdr:row>15</xdr:row>
      <xdr:rowOff>114300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27D972B9-D734-47A3-A152-0A7148BA9CF3}"/>
            </a:ext>
          </a:extLst>
        </xdr:cNvPr>
        <xdr:cNvCxnSpPr/>
      </xdr:nvCxnSpPr>
      <xdr:spPr>
        <a:xfrm flipH="1">
          <a:off x="4800600" y="2468880"/>
          <a:ext cx="464820" cy="38862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403860</xdr:colOff>
      <xdr:row>14</xdr:row>
      <xdr:rowOff>91440</xdr:rowOff>
    </xdr:from>
    <xdr:to>
      <xdr:col>9</xdr:col>
      <xdr:colOff>144780</xdr:colOff>
      <xdr:row>15</xdr:row>
      <xdr:rowOff>167640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6DBE6558-964B-447A-ADD0-F636A8F31436}"/>
            </a:ext>
          </a:extLst>
        </xdr:cNvPr>
        <xdr:cNvCxnSpPr/>
      </xdr:nvCxnSpPr>
      <xdr:spPr>
        <a:xfrm flipH="1">
          <a:off x="5280660" y="2651760"/>
          <a:ext cx="350520" cy="25908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0.52094</cdr:x>
      <cdr:y>0.3652</cdr:y>
    </cdr:from>
    <cdr:to>
      <cdr:x>0.68586</cdr:x>
      <cdr:y>0.40809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AB7F168-AA3E-47A3-9C0F-1C64DE023387}"/>
            </a:ext>
          </a:extLst>
        </cdr:cNvPr>
        <cdr:cNvSpPr txBox="1"/>
      </cdr:nvSpPr>
      <cdr:spPr>
        <a:xfrm xmlns:a="http://schemas.openxmlformats.org/drawingml/2006/main">
          <a:off x="1516380" y="2270760"/>
          <a:ext cx="48006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latin typeface="+mn-lt"/>
              <a:ea typeface="+mn-ea"/>
              <a:cs typeface="+mn-cs"/>
            </a:rPr>
            <a:t>Moyen</a:t>
          </a:r>
          <a:endParaRPr lang="fr-FR"/>
        </a:p>
        <a:p xmlns:a="http://schemas.openxmlformats.org/drawingml/2006/main">
          <a:endParaRPr lang="en-GB" sz="110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7</xdr:col>
      <xdr:colOff>472440</xdr:colOff>
      <xdr:row>34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F42A44-79F9-48A3-A4F6-0A249EE19B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0.81414</cdr:x>
      <cdr:y>0.78431</cdr:y>
    </cdr:from>
    <cdr:to>
      <cdr:x>0.9267</cdr:x>
      <cdr:y>0.78431</cdr:y>
    </cdr:to>
    <cdr:cxnSp macro="">
      <cdr:nvCxnSpPr>
        <cdr:cNvPr id="3" name="Straight Arrow Connector 2">
          <a:extLst xmlns:a="http://schemas.openxmlformats.org/drawingml/2006/main">
            <a:ext uri="{FF2B5EF4-FFF2-40B4-BE49-F238E27FC236}">
              <a16:creationId xmlns:a16="http://schemas.microsoft.com/office/drawing/2014/main" id="{4622D230-298D-4069-9CA4-3BF76B50AD34}"/>
            </a:ext>
          </a:extLst>
        </cdr:cNvPr>
        <cdr:cNvCxnSpPr/>
      </cdr:nvCxnSpPr>
      <cdr:spPr>
        <a:xfrm xmlns:a="http://schemas.openxmlformats.org/drawingml/2006/main">
          <a:off x="2369820" y="4876800"/>
          <a:ext cx="327660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0.69634</cdr:x>
      <cdr:y>0.77819</cdr:y>
    </cdr:from>
    <cdr:to>
      <cdr:x>0.90314</cdr:x>
      <cdr:y>0.82598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AEDB5237-B2FF-4CD0-A9D6-756FFC6CE48C}"/>
            </a:ext>
          </a:extLst>
        </cdr:cNvPr>
        <cdr:cNvSpPr txBox="1"/>
      </cdr:nvSpPr>
      <cdr:spPr>
        <a:xfrm xmlns:a="http://schemas.openxmlformats.org/drawingml/2006/main">
          <a:off x="2026920" y="4838700"/>
          <a:ext cx="601980" cy="29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190MPa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7</xdr:col>
      <xdr:colOff>472440</xdr:colOff>
      <xdr:row>34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8906B1-8DBA-43A8-87F6-E8AE6260EB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0.81414</cdr:x>
      <cdr:y>0.77818</cdr:y>
    </cdr:from>
    <cdr:to>
      <cdr:x>0.9267</cdr:x>
      <cdr:y>0.77818</cdr:y>
    </cdr:to>
    <cdr:cxnSp macro="">
      <cdr:nvCxnSpPr>
        <cdr:cNvPr id="3" name="Straight Arrow Connector 2">
          <a:extLst xmlns:a="http://schemas.openxmlformats.org/drawingml/2006/main">
            <a:ext uri="{FF2B5EF4-FFF2-40B4-BE49-F238E27FC236}">
              <a16:creationId xmlns:a16="http://schemas.microsoft.com/office/drawing/2014/main" id="{4622D230-298D-4069-9CA4-3BF76B50AD34}"/>
            </a:ext>
          </a:extLst>
        </cdr:cNvPr>
        <cdr:cNvCxnSpPr/>
      </cdr:nvCxnSpPr>
      <cdr:spPr>
        <a:xfrm xmlns:a="http://schemas.openxmlformats.org/drawingml/2006/main">
          <a:off x="2369831" y="4838677"/>
          <a:ext cx="327644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0.69634</cdr:x>
      <cdr:y>0.77819</cdr:y>
    </cdr:from>
    <cdr:to>
      <cdr:x>0.90314</cdr:x>
      <cdr:y>0.82598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AEDB5237-B2FF-4CD0-A9D6-756FFC6CE48C}"/>
            </a:ext>
          </a:extLst>
        </cdr:cNvPr>
        <cdr:cNvSpPr txBox="1"/>
      </cdr:nvSpPr>
      <cdr:spPr>
        <a:xfrm xmlns:a="http://schemas.openxmlformats.org/drawingml/2006/main">
          <a:off x="2026920" y="4838700"/>
          <a:ext cx="601980" cy="29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3.8 MPa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472440</xdr:colOff>
      <xdr:row>34</xdr:row>
      <xdr:rowOff>22860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5815CAF-0806-47B9-AC75-AD2F2B947A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9</xdr:col>
      <xdr:colOff>472440</xdr:colOff>
      <xdr:row>34</xdr:row>
      <xdr:rowOff>22860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4BFDC9F-FE4B-4DAC-BD69-7BB7B652BD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14</xdr:col>
      <xdr:colOff>472440</xdr:colOff>
      <xdr:row>34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A193DC7A-A379-4188-8436-5001A94165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19</xdr:col>
      <xdr:colOff>472440</xdr:colOff>
      <xdr:row>34</xdr:row>
      <xdr:rowOff>22860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61E172C-8C1B-4CDF-B126-8003913BDE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24</xdr:col>
      <xdr:colOff>472440</xdr:colOff>
      <xdr:row>34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6B18F0D-DCFE-4ECA-BD81-B802058315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0.26702</cdr:x>
      <cdr:y>0.13358</cdr:y>
    </cdr:from>
    <cdr:to>
      <cdr:x>0.44765</cdr:x>
      <cdr:y>0.17157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DF315AD-56FB-468A-A6DA-039DF6B2B800}"/>
            </a:ext>
          </a:extLst>
        </cdr:cNvPr>
        <cdr:cNvSpPr txBox="1"/>
      </cdr:nvSpPr>
      <cdr:spPr>
        <a:xfrm xmlns:a="http://schemas.openxmlformats.org/drawingml/2006/main">
          <a:off x="777249" y="830606"/>
          <a:ext cx="525785" cy="2362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200"/>
            <a:t>Argile</a:t>
          </a:r>
        </a:p>
      </cdr:txBody>
    </cdr:sp>
  </cdr:relSizeAnchor>
  <cdr:relSizeAnchor xmlns:cdr="http://schemas.openxmlformats.org/drawingml/2006/chartDrawing">
    <cdr:from>
      <cdr:x>0.53839</cdr:x>
      <cdr:y>0.13562</cdr:y>
    </cdr:from>
    <cdr:to>
      <cdr:x>0.71902</cdr:x>
      <cdr:y>0.17361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AAEA5467-6DF7-4508-9B9E-C19CAC334657}"/>
            </a:ext>
          </a:extLst>
        </cdr:cNvPr>
        <cdr:cNvSpPr txBox="1"/>
      </cdr:nvSpPr>
      <cdr:spPr>
        <a:xfrm xmlns:a="http://schemas.openxmlformats.org/drawingml/2006/main">
          <a:off x="1567180" y="843280"/>
          <a:ext cx="52578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/>
            <a:t>Silt</a:t>
          </a:r>
        </a:p>
      </cdr:txBody>
    </cdr:sp>
  </cdr:relSizeAnchor>
  <cdr:relSizeAnchor xmlns:cdr="http://schemas.openxmlformats.org/drawingml/2006/chartDrawing">
    <cdr:from>
      <cdr:x>0.76091</cdr:x>
      <cdr:y>0.1344</cdr:y>
    </cdr:from>
    <cdr:to>
      <cdr:x>0.94154</cdr:x>
      <cdr:y>0.17239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FB373D9B-85BD-4E88-9EC7-3ADDBD6A174A}"/>
            </a:ext>
          </a:extLst>
        </cdr:cNvPr>
        <cdr:cNvSpPr txBox="1"/>
      </cdr:nvSpPr>
      <cdr:spPr>
        <a:xfrm xmlns:a="http://schemas.openxmlformats.org/drawingml/2006/main">
          <a:off x="2214880" y="835660"/>
          <a:ext cx="52578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/>
            <a:t>Sable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19</xdr:col>
      <xdr:colOff>472440</xdr:colOff>
      <xdr:row>34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D27D13B-63AC-4E51-96CA-D63438FD9A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24</xdr:col>
      <xdr:colOff>472440</xdr:colOff>
      <xdr:row>34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6C78C3B-6749-45E2-9114-C4AD7F2EF6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9</xdr:col>
      <xdr:colOff>472440</xdr:colOff>
      <xdr:row>34</xdr:row>
      <xdr:rowOff>0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257851C7-E9E2-482E-B91F-8FFD8DA4FFAA}"/>
            </a:ext>
          </a:extLst>
        </xdr:cNvPr>
        <xdr:cNvGrpSpPr/>
      </xdr:nvGrpSpPr>
      <xdr:grpSpPr>
        <a:xfrm>
          <a:off x="3048000" y="0"/>
          <a:ext cx="2910840" cy="6477000"/>
          <a:chOff x="3048000" y="0"/>
          <a:chExt cx="2910840" cy="6217920"/>
        </a:xfrm>
      </xdr:grpSpPr>
      <xdr:graphicFrame macro="">
        <xdr:nvGraphicFramePr>
          <xdr:cNvPr id="7" name="Chart 6">
            <a:extLst>
              <a:ext uri="{FF2B5EF4-FFF2-40B4-BE49-F238E27FC236}">
                <a16:creationId xmlns:a16="http://schemas.microsoft.com/office/drawing/2014/main" id="{6646D157-A5C5-49BF-AAEE-0D7170955DF4}"/>
              </a:ext>
            </a:extLst>
          </xdr:cNvPr>
          <xdr:cNvGraphicFramePr>
            <a:graphicFrameLocks/>
          </xdr:cNvGraphicFramePr>
        </xdr:nvGraphicFramePr>
        <xdr:xfrm>
          <a:off x="3048000" y="0"/>
          <a:ext cx="2910840" cy="62179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cxnSp macro="">
        <xdr:nvCxnSpPr>
          <xdr:cNvPr id="8" name="Straight Arrow Connector 7">
            <a:extLst>
              <a:ext uri="{FF2B5EF4-FFF2-40B4-BE49-F238E27FC236}">
                <a16:creationId xmlns:a16="http://schemas.microsoft.com/office/drawing/2014/main" id="{F5D26F5C-DC76-4087-BC18-6D852B1B8CA6}"/>
              </a:ext>
            </a:extLst>
          </xdr:cNvPr>
          <xdr:cNvCxnSpPr/>
        </xdr:nvCxnSpPr>
        <xdr:spPr>
          <a:xfrm flipH="1">
            <a:off x="4655820" y="3642360"/>
            <a:ext cx="464820" cy="388620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ECC6DC8B-E41F-46B6-920D-FAA81B842265}"/>
              </a:ext>
            </a:extLst>
          </xdr:cNvPr>
          <xdr:cNvSpPr txBox="1"/>
        </xdr:nvSpPr>
        <xdr:spPr>
          <a:xfrm>
            <a:off x="5250180" y="3657600"/>
            <a:ext cx="526298" cy="2849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GB" sz="1100"/>
              <a:t>+1.0</a:t>
            </a:r>
            <a:r>
              <a:rPr lang="en-GB" sz="1200" i="1">
                <a:latin typeface="Symbol" panose="05050102010706020507" pitchFamily="18" charset="2"/>
              </a:rPr>
              <a:t>s</a:t>
            </a:r>
            <a:endParaRPr lang="en-GB" sz="1100" i="1">
              <a:latin typeface="Symbol" panose="05050102010706020507" pitchFamily="18" charset="2"/>
            </a:endParaRPr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A92A5F5D-A2F1-4A4E-A100-821E677A8BDB}"/>
              </a:ext>
            </a:extLst>
          </xdr:cNvPr>
          <xdr:cNvSpPr txBox="1"/>
        </xdr:nvSpPr>
        <xdr:spPr>
          <a:xfrm>
            <a:off x="4823460" y="3192780"/>
            <a:ext cx="499239" cy="2849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GB" sz="1100"/>
              <a:t>-1.0</a:t>
            </a:r>
            <a:r>
              <a:rPr lang="en-GB" sz="1200" i="1">
                <a:latin typeface="Symbol" panose="05050102010706020507" pitchFamily="18" charset="2"/>
              </a:rPr>
              <a:t>s</a:t>
            </a:r>
            <a:endParaRPr lang="en-GB" sz="1100" i="1">
              <a:latin typeface="Symbol" panose="05050102010706020507" pitchFamily="18" charset="2"/>
            </a:endParaRPr>
          </a:p>
        </xdr:txBody>
      </xdr:sp>
      <xdr:cxnSp macro="">
        <xdr:nvCxnSpPr>
          <xdr:cNvPr id="11" name="Straight Arrow Connector 10">
            <a:extLst>
              <a:ext uri="{FF2B5EF4-FFF2-40B4-BE49-F238E27FC236}">
                <a16:creationId xmlns:a16="http://schemas.microsoft.com/office/drawing/2014/main" id="{3CA0C071-3A94-4244-BFAE-C6449AB9860C}"/>
              </a:ext>
            </a:extLst>
          </xdr:cNvPr>
          <xdr:cNvCxnSpPr/>
        </xdr:nvCxnSpPr>
        <xdr:spPr>
          <a:xfrm flipH="1">
            <a:off x="4335780" y="3398520"/>
            <a:ext cx="586740" cy="490553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Straight Arrow Connector 11">
            <a:extLst>
              <a:ext uri="{FF2B5EF4-FFF2-40B4-BE49-F238E27FC236}">
                <a16:creationId xmlns:a16="http://schemas.microsoft.com/office/drawing/2014/main" id="{5604F19C-CC5C-497D-9710-B9396A4A42F7}"/>
              </a:ext>
            </a:extLst>
          </xdr:cNvPr>
          <xdr:cNvCxnSpPr/>
        </xdr:nvCxnSpPr>
        <xdr:spPr>
          <a:xfrm flipH="1">
            <a:off x="5151120" y="3870960"/>
            <a:ext cx="190500" cy="175260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0</xdr:colOff>
      <xdr:row>0</xdr:row>
      <xdr:rowOff>0</xdr:rowOff>
    </xdr:from>
    <xdr:to>
      <xdr:col>14</xdr:col>
      <xdr:colOff>472440</xdr:colOff>
      <xdr:row>34</xdr:row>
      <xdr:rowOff>0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BA0234C3-9956-4B21-8A3A-C760FA9320A7}"/>
            </a:ext>
          </a:extLst>
        </xdr:cNvPr>
        <xdr:cNvGrpSpPr/>
      </xdr:nvGrpSpPr>
      <xdr:grpSpPr>
        <a:xfrm>
          <a:off x="6096000" y="0"/>
          <a:ext cx="2910840" cy="6477000"/>
          <a:chOff x="6096000" y="0"/>
          <a:chExt cx="2910840" cy="6217920"/>
        </a:xfrm>
      </xdr:grpSpPr>
      <xdr:graphicFrame macro="">
        <xdr:nvGraphicFramePr>
          <xdr:cNvPr id="13" name="Chart 12">
            <a:extLst>
              <a:ext uri="{FF2B5EF4-FFF2-40B4-BE49-F238E27FC236}">
                <a16:creationId xmlns:a16="http://schemas.microsoft.com/office/drawing/2014/main" id="{7D61C9AE-BA8B-4A08-B9BA-17BEC801895F}"/>
              </a:ext>
            </a:extLst>
          </xdr:cNvPr>
          <xdr:cNvGraphicFramePr>
            <a:graphicFrameLocks/>
          </xdr:cNvGraphicFramePr>
        </xdr:nvGraphicFramePr>
        <xdr:xfrm>
          <a:off x="6096000" y="0"/>
          <a:ext cx="2910840" cy="62179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">
        <xdr:nvSpPr>
          <xdr:cNvPr id="14" name="TextBox 13">
            <a:extLst>
              <a:ext uri="{FF2B5EF4-FFF2-40B4-BE49-F238E27FC236}">
                <a16:creationId xmlns:a16="http://schemas.microsoft.com/office/drawing/2014/main" id="{9BEB7445-251C-4928-BE59-61F99F608297}"/>
              </a:ext>
            </a:extLst>
          </xdr:cNvPr>
          <xdr:cNvSpPr txBox="1"/>
        </xdr:nvSpPr>
        <xdr:spPr>
          <a:xfrm>
            <a:off x="8016240" y="2400300"/>
            <a:ext cx="526298" cy="2849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GB" sz="1100"/>
              <a:t>+1.0</a:t>
            </a:r>
            <a:r>
              <a:rPr lang="en-GB" sz="1200" i="1">
                <a:latin typeface="Symbol" panose="05050102010706020507" pitchFamily="18" charset="2"/>
              </a:rPr>
              <a:t>s</a:t>
            </a:r>
            <a:endParaRPr lang="en-GB" sz="1100" i="1">
              <a:latin typeface="Symbol" panose="05050102010706020507" pitchFamily="18" charset="2"/>
            </a:endParaRPr>
          </a:p>
        </xdr:txBody>
      </xdr:sp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id="{8148EDF9-0DAE-4033-9157-8EE9E21C77B0}"/>
              </a:ext>
            </a:extLst>
          </xdr:cNvPr>
          <xdr:cNvSpPr txBox="1"/>
        </xdr:nvSpPr>
        <xdr:spPr>
          <a:xfrm>
            <a:off x="7284720" y="2080260"/>
            <a:ext cx="499239" cy="2849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GB" sz="1100"/>
              <a:t>-1.0</a:t>
            </a:r>
            <a:r>
              <a:rPr lang="en-GB" sz="1200" i="1">
                <a:latin typeface="Symbol" panose="05050102010706020507" pitchFamily="18" charset="2"/>
              </a:rPr>
              <a:t>s</a:t>
            </a:r>
            <a:endParaRPr lang="en-GB" sz="1100" i="1">
              <a:latin typeface="Symbol" panose="05050102010706020507" pitchFamily="18" charset="2"/>
            </a:endParaRPr>
          </a:p>
        </xdr:txBody>
      </xdr:sp>
      <xdr:cxnSp macro="">
        <xdr:nvCxnSpPr>
          <xdr:cNvPr id="16" name="Straight Arrow Connector 15">
            <a:extLst>
              <a:ext uri="{FF2B5EF4-FFF2-40B4-BE49-F238E27FC236}">
                <a16:creationId xmlns:a16="http://schemas.microsoft.com/office/drawing/2014/main" id="{049C3BC3-8EAC-489E-A860-25846757F955}"/>
              </a:ext>
            </a:extLst>
          </xdr:cNvPr>
          <xdr:cNvCxnSpPr/>
        </xdr:nvCxnSpPr>
        <xdr:spPr>
          <a:xfrm flipH="1">
            <a:off x="6896100" y="2316480"/>
            <a:ext cx="464820" cy="388620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Straight Arrow Connector 16">
            <a:extLst>
              <a:ext uri="{FF2B5EF4-FFF2-40B4-BE49-F238E27FC236}">
                <a16:creationId xmlns:a16="http://schemas.microsoft.com/office/drawing/2014/main" id="{3CAF8D9A-099E-48C3-A040-EDE4F14ACA29}"/>
              </a:ext>
            </a:extLst>
          </xdr:cNvPr>
          <xdr:cNvCxnSpPr/>
        </xdr:nvCxnSpPr>
        <xdr:spPr>
          <a:xfrm flipH="1">
            <a:off x="7239000" y="2468880"/>
            <a:ext cx="464820" cy="388620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Straight Arrow Connector 17">
            <a:extLst>
              <a:ext uri="{FF2B5EF4-FFF2-40B4-BE49-F238E27FC236}">
                <a16:creationId xmlns:a16="http://schemas.microsoft.com/office/drawing/2014/main" id="{81B40C0A-68BB-4E91-BA4F-67CBD8A82DD8}"/>
              </a:ext>
            </a:extLst>
          </xdr:cNvPr>
          <xdr:cNvCxnSpPr/>
        </xdr:nvCxnSpPr>
        <xdr:spPr>
          <a:xfrm flipH="1">
            <a:off x="7719060" y="2651760"/>
            <a:ext cx="350520" cy="259080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472440</xdr:colOff>
      <xdr:row>34</xdr:row>
      <xdr:rowOff>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9AF7A7BA-AF09-4D30-A482-7B167C0629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0.81414</cdr:x>
      <cdr:y>0.78431</cdr:y>
    </cdr:from>
    <cdr:to>
      <cdr:x>0.9267</cdr:x>
      <cdr:y>0.78431</cdr:y>
    </cdr:to>
    <cdr:cxnSp macro="">
      <cdr:nvCxnSpPr>
        <cdr:cNvPr id="3" name="Straight Arrow Connector 2">
          <a:extLst xmlns:a="http://schemas.openxmlformats.org/drawingml/2006/main">
            <a:ext uri="{FF2B5EF4-FFF2-40B4-BE49-F238E27FC236}">
              <a16:creationId xmlns:a16="http://schemas.microsoft.com/office/drawing/2014/main" id="{4622D230-298D-4069-9CA4-3BF76B50AD34}"/>
            </a:ext>
          </a:extLst>
        </cdr:cNvPr>
        <cdr:cNvCxnSpPr/>
      </cdr:nvCxnSpPr>
      <cdr:spPr>
        <a:xfrm xmlns:a="http://schemas.openxmlformats.org/drawingml/2006/main">
          <a:off x="2369820" y="4876800"/>
          <a:ext cx="327660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0.69634</cdr:x>
      <cdr:y>0.77819</cdr:y>
    </cdr:from>
    <cdr:to>
      <cdr:x>0.90314</cdr:x>
      <cdr:y>0.82598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AEDB5237-B2FF-4CD0-A9D6-756FFC6CE48C}"/>
            </a:ext>
          </a:extLst>
        </cdr:cNvPr>
        <cdr:cNvSpPr txBox="1"/>
      </cdr:nvSpPr>
      <cdr:spPr>
        <a:xfrm xmlns:a="http://schemas.openxmlformats.org/drawingml/2006/main">
          <a:off x="2026920" y="4838700"/>
          <a:ext cx="601980" cy="29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190MPa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9</xdr:col>
      <xdr:colOff>472440</xdr:colOff>
      <xdr:row>34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8FBD47-699E-45F6-91AB-A08D02BD0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0.81414</cdr:x>
      <cdr:y>0.77818</cdr:y>
    </cdr:from>
    <cdr:to>
      <cdr:x>0.9267</cdr:x>
      <cdr:y>0.77818</cdr:y>
    </cdr:to>
    <cdr:cxnSp macro="">
      <cdr:nvCxnSpPr>
        <cdr:cNvPr id="3" name="Straight Arrow Connector 2">
          <a:extLst xmlns:a="http://schemas.openxmlformats.org/drawingml/2006/main">
            <a:ext uri="{FF2B5EF4-FFF2-40B4-BE49-F238E27FC236}">
              <a16:creationId xmlns:a16="http://schemas.microsoft.com/office/drawing/2014/main" id="{4622D230-298D-4069-9CA4-3BF76B50AD34}"/>
            </a:ext>
          </a:extLst>
        </cdr:cNvPr>
        <cdr:cNvCxnSpPr/>
      </cdr:nvCxnSpPr>
      <cdr:spPr>
        <a:xfrm xmlns:a="http://schemas.openxmlformats.org/drawingml/2006/main">
          <a:off x="2369831" y="4838677"/>
          <a:ext cx="327644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0.69634</cdr:x>
      <cdr:y>0.77819</cdr:y>
    </cdr:from>
    <cdr:to>
      <cdr:x>0.90314</cdr:x>
      <cdr:y>0.82598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AEDB5237-B2FF-4CD0-A9D6-756FFC6CE48C}"/>
            </a:ext>
          </a:extLst>
        </cdr:cNvPr>
        <cdr:cNvSpPr txBox="1"/>
      </cdr:nvSpPr>
      <cdr:spPr>
        <a:xfrm xmlns:a="http://schemas.openxmlformats.org/drawingml/2006/main">
          <a:off x="2026920" y="4838700"/>
          <a:ext cx="601980" cy="29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3.8 MPa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0.68063</cdr:x>
      <cdr:y>0.55392</cdr:y>
    </cdr:from>
    <cdr:to>
      <cdr:x>0.84555</cdr:x>
      <cdr:y>0.59681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AB7F168-AA3E-47A3-9C0F-1C64DE023387}"/>
            </a:ext>
          </a:extLst>
        </cdr:cNvPr>
        <cdr:cNvSpPr txBox="1"/>
      </cdr:nvSpPr>
      <cdr:spPr>
        <a:xfrm xmlns:a="http://schemas.openxmlformats.org/drawingml/2006/main">
          <a:off x="1981200" y="3444240"/>
          <a:ext cx="48006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Moyen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0.52094</cdr:x>
      <cdr:y>0.3652</cdr:y>
    </cdr:from>
    <cdr:to>
      <cdr:x>0.68586</cdr:x>
      <cdr:y>0.40809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AB7F168-AA3E-47A3-9C0F-1C64DE023387}"/>
            </a:ext>
          </a:extLst>
        </cdr:cNvPr>
        <cdr:cNvSpPr txBox="1"/>
      </cdr:nvSpPr>
      <cdr:spPr>
        <a:xfrm xmlns:a="http://schemas.openxmlformats.org/drawingml/2006/main">
          <a:off x="1516380" y="2270760"/>
          <a:ext cx="48006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Moyen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8</xdr:col>
      <xdr:colOff>472440</xdr:colOff>
      <xdr:row>34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5BB905-EB3C-46F4-ABA7-7D5F06D61B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0.26702</cdr:x>
      <cdr:y>0.13358</cdr:y>
    </cdr:from>
    <cdr:to>
      <cdr:x>0.44765</cdr:x>
      <cdr:y>0.17157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DF315AD-56FB-468A-A6DA-039DF6B2B800}"/>
            </a:ext>
          </a:extLst>
        </cdr:cNvPr>
        <cdr:cNvSpPr txBox="1"/>
      </cdr:nvSpPr>
      <cdr:spPr>
        <a:xfrm xmlns:a="http://schemas.openxmlformats.org/drawingml/2006/main">
          <a:off x="777249" y="830606"/>
          <a:ext cx="525785" cy="2362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200"/>
            <a:t>Argile</a:t>
          </a:r>
        </a:p>
      </cdr:txBody>
    </cdr:sp>
  </cdr:relSizeAnchor>
  <cdr:relSizeAnchor xmlns:cdr="http://schemas.openxmlformats.org/drawingml/2006/chartDrawing">
    <cdr:from>
      <cdr:x>0.53839</cdr:x>
      <cdr:y>0.13562</cdr:y>
    </cdr:from>
    <cdr:to>
      <cdr:x>0.71902</cdr:x>
      <cdr:y>0.17361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AAEA5467-6DF7-4508-9B9E-C19CAC334657}"/>
            </a:ext>
          </a:extLst>
        </cdr:cNvPr>
        <cdr:cNvSpPr txBox="1"/>
      </cdr:nvSpPr>
      <cdr:spPr>
        <a:xfrm xmlns:a="http://schemas.openxmlformats.org/drawingml/2006/main">
          <a:off x="1567180" y="843280"/>
          <a:ext cx="52578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/>
            <a:t>Silt</a:t>
          </a:r>
        </a:p>
      </cdr:txBody>
    </cdr:sp>
  </cdr:relSizeAnchor>
  <cdr:relSizeAnchor xmlns:cdr="http://schemas.openxmlformats.org/drawingml/2006/chartDrawing">
    <cdr:from>
      <cdr:x>0.76091</cdr:x>
      <cdr:y>0.1344</cdr:y>
    </cdr:from>
    <cdr:to>
      <cdr:x>0.94154</cdr:x>
      <cdr:y>0.17239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FB373D9B-85BD-4E88-9EC7-3ADDBD6A174A}"/>
            </a:ext>
          </a:extLst>
        </cdr:cNvPr>
        <cdr:cNvSpPr txBox="1"/>
      </cdr:nvSpPr>
      <cdr:spPr>
        <a:xfrm xmlns:a="http://schemas.openxmlformats.org/drawingml/2006/main">
          <a:off x="2214880" y="835660"/>
          <a:ext cx="52578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/>
            <a:t>Sable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9</xdr:col>
      <xdr:colOff>472440</xdr:colOff>
      <xdr:row>34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85B116-F54B-4472-9E98-383550BFAE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10</xdr:col>
      <xdr:colOff>472440</xdr:colOff>
      <xdr:row>34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64B5DE-D186-46A5-B3C9-474E0B8D1E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7</xdr:col>
      <xdr:colOff>472440</xdr:colOff>
      <xdr:row>34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8ED29E-30F1-4F3E-927D-3692385D93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609599</xdr:colOff>
      <xdr:row>0</xdr:row>
      <xdr:rowOff>0</xdr:rowOff>
    </xdr:from>
    <xdr:to>
      <xdr:col>11</xdr:col>
      <xdr:colOff>104774</xdr:colOff>
      <xdr:row>34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7DF514-7E77-42CA-A5A4-025E6DBFD2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388620</xdr:colOff>
      <xdr:row>19</xdr:row>
      <xdr:rowOff>167640</xdr:rowOff>
    </xdr:from>
    <xdr:to>
      <xdr:col>9</xdr:col>
      <xdr:colOff>243840</xdr:colOff>
      <xdr:row>22</xdr:row>
      <xdr:rowOff>7620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EF7A5FEC-CD75-46D5-B75F-0CC68EA87AFB}"/>
            </a:ext>
          </a:extLst>
        </xdr:cNvPr>
        <xdr:cNvCxnSpPr/>
      </xdr:nvCxnSpPr>
      <xdr:spPr>
        <a:xfrm flipH="1">
          <a:off x="5265420" y="3642360"/>
          <a:ext cx="464820" cy="38862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373380</xdr:colOff>
      <xdr:row>20</xdr:row>
      <xdr:rowOff>0</xdr:rowOff>
    </xdr:from>
    <xdr:ext cx="526298" cy="28495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98E9E4A-3986-4789-8BA0-F4F35E00F03D}"/>
            </a:ext>
          </a:extLst>
        </xdr:cNvPr>
        <xdr:cNvSpPr txBox="1"/>
      </xdr:nvSpPr>
      <xdr:spPr>
        <a:xfrm>
          <a:off x="5859780" y="3657600"/>
          <a:ext cx="526298" cy="2849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+1.0</a:t>
          </a:r>
          <a:r>
            <a:rPr lang="en-GB" sz="1200" i="1">
              <a:latin typeface="Symbol" panose="05050102010706020507" pitchFamily="18" charset="2"/>
            </a:rPr>
            <a:t>s</a:t>
          </a:r>
          <a:endParaRPr lang="en-GB" sz="1100" i="1">
            <a:latin typeface="Symbol" panose="05050102010706020507" pitchFamily="18" charset="2"/>
          </a:endParaRPr>
        </a:p>
      </xdr:txBody>
    </xdr:sp>
    <xdr:clientData/>
  </xdr:oneCellAnchor>
  <xdr:oneCellAnchor>
    <xdr:from>
      <xdr:col>8</xdr:col>
      <xdr:colOff>556260</xdr:colOff>
      <xdr:row>17</xdr:row>
      <xdr:rowOff>83820</xdr:rowOff>
    </xdr:from>
    <xdr:ext cx="499239" cy="28495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3B6D99C-22C5-4989-8B12-9472AFFA56CA}"/>
            </a:ext>
          </a:extLst>
        </xdr:cNvPr>
        <xdr:cNvSpPr txBox="1"/>
      </xdr:nvSpPr>
      <xdr:spPr>
        <a:xfrm>
          <a:off x="5433060" y="3192780"/>
          <a:ext cx="499239" cy="2849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-1.0</a:t>
          </a:r>
          <a:r>
            <a:rPr lang="en-GB" sz="1200" i="1">
              <a:latin typeface="Symbol" panose="05050102010706020507" pitchFamily="18" charset="2"/>
            </a:rPr>
            <a:t>s</a:t>
          </a:r>
          <a:endParaRPr lang="en-GB" sz="1100" i="1">
            <a:latin typeface="Symbol" panose="05050102010706020507" pitchFamily="18" charset="2"/>
          </a:endParaRPr>
        </a:p>
      </xdr:txBody>
    </xdr:sp>
    <xdr:clientData/>
  </xdr:oneCellAnchor>
  <xdr:twoCellAnchor>
    <xdr:from>
      <xdr:col>8</xdr:col>
      <xdr:colOff>68580</xdr:colOff>
      <xdr:row>18</xdr:row>
      <xdr:rowOff>106680</xdr:rowOff>
    </xdr:from>
    <xdr:to>
      <xdr:col>9</xdr:col>
      <xdr:colOff>45720</xdr:colOff>
      <xdr:row>21</xdr:row>
      <xdr:rowOff>48593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9531597D-67F9-40D5-AA5B-E6A095F9D184}"/>
            </a:ext>
          </a:extLst>
        </xdr:cNvPr>
        <xdr:cNvCxnSpPr/>
      </xdr:nvCxnSpPr>
      <xdr:spPr>
        <a:xfrm flipH="1">
          <a:off x="4945380" y="3398520"/>
          <a:ext cx="586740" cy="49055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274320</xdr:colOff>
      <xdr:row>21</xdr:row>
      <xdr:rowOff>30480</xdr:rowOff>
    </xdr:from>
    <xdr:to>
      <xdr:col>9</xdr:col>
      <xdr:colOff>464820</xdr:colOff>
      <xdr:row>22</xdr:row>
      <xdr:rowOff>22860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9164D352-D477-409A-B8EB-56C445A0E7E2}"/>
            </a:ext>
          </a:extLst>
        </xdr:cNvPr>
        <xdr:cNvCxnSpPr/>
      </xdr:nvCxnSpPr>
      <xdr:spPr>
        <a:xfrm flipH="1">
          <a:off x="5760720" y="3870960"/>
          <a:ext cx="190500" cy="17526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0.68063</cdr:x>
      <cdr:y>0.55392</cdr:y>
    </cdr:from>
    <cdr:to>
      <cdr:x>0.84555</cdr:x>
      <cdr:y>0.59681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AB7F168-AA3E-47A3-9C0F-1C64DE023387}"/>
            </a:ext>
          </a:extLst>
        </cdr:cNvPr>
        <cdr:cNvSpPr txBox="1"/>
      </cdr:nvSpPr>
      <cdr:spPr>
        <a:xfrm xmlns:a="http://schemas.openxmlformats.org/drawingml/2006/main">
          <a:off x="1981200" y="3444240"/>
          <a:ext cx="48006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Moyen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7"/>
  <sheetViews>
    <sheetView workbookViewId="0">
      <selection activeCell="M8" sqref="M8"/>
    </sheetView>
  </sheetViews>
  <sheetFormatPr baseColWidth="10" defaultColWidth="9.140625" defaultRowHeight="15" x14ac:dyDescent="0.25"/>
  <cols>
    <col min="1" max="1" width="14.42578125" customWidth="1"/>
    <col min="2" max="2" width="15.5703125" customWidth="1"/>
    <col min="3" max="3" width="2.7109375" customWidth="1"/>
    <col min="4" max="4" width="12.85546875" customWidth="1"/>
    <col min="7" max="7" width="3.7109375" customWidth="1"/>
  </cols>
  <sheetData>
    <row r="1" spans="1:6" x14ac:dyDescent="0.25">
      <c r="A1" s="1" t="s">
        <v>18</v>
      </c>
      <c r="B1" s="1" t="s">
        <v>17</v>
      </c>
      <c r="D1" t="s">
        <v>18</v>
      </c>
      <c r="E1" t="s">
        <v>2</v>
      </c>
      <c r="F1" t="s">
        <v>3</v>
      </c>
    </row>
    <row r="2" spans="1:6" x14ac:dyDescent="0.25">
      <c r="A2" s="1" t="s">
        <v>0</v>
      </c>
      <c r="B2" s="1" t="s">
        <v>1</v>
      </c>
      <c r="D2" t="s">
        <v>0</v>
      </c>
      <c r="E2" t="s">
        <v>1</v>
      </c>
      <c r="F2" t="s">
        <v>1</v>
      </c>
    </row>
    <row r="4" spans="1:6" x14ac:dyDescent="0.25">
      <c r="A4" s="2">
        <v>0.35</v>
      </c>
      <c r="B4" s="3">
        <v>23.4</v>
      </c>
      <c r="D4">
        <v>0.28999999999999998</v>
      </c>
      <c r="E4">
        <v>19.7</v>
      </c>
      <c r="F4">
        <v>30.2</v>
      </c>
    </row>
    <row r="5" spans="1:6" x14ac:dyDescent="0.25">
      <c r="A5" s="2">
        <v>0.53</v>
      </c>
      <c r="B5" s="3">
        <v>17</v>
      </c>
      <c r="D5">
        <v>1.21</v>
      </c>
      <c r="E5">
        <v>17.8</v>
      </c>
      <c r="F5">
        <v>51.4</v>
      </c>
    </row>
    <row r="6" spans="1:6" x14ac:dyDescent="0.25">
      <c r="A6" s="2">
        <v>0.8</v>
      </c>
      <c r="B6" s="3">
        <v>18.5</v>
      </c>
      <c r="D6">
        <v>1.82</v>
      </c>
      <c r="E6">
        <v>11.8</v>
      </c>
      <c r="F6">
        <v>48.7</v>
      </c>
    </row>
    <row r="7" spans="1:6" x14ac:dyDescent="0.25">
      <c r="A7" s="2">
        <v>0.99</v>
      </c>
      <c r="B7" s="3">
        <v>14.5</v>
      </c>
      <c r="D7">
        <v>2.12</v>
      </c>
      <c r="E7">
        <v>22.4</v>
      </c>
      <c r="F7">
        <v>63.6</v>
      </c>
    </row>
    <row r="8" spans="1:6" x14ac:dyDescent="0.25">
      <c r="A8" s="2">
        <v>1.6</v>
      </c>
      <c r="B8" s="3">
        <v>22.1</v>
      </c>
      <c r="D8">
        <v>3.21</v>
      </c>
      <c r="E8">
        <v>15.6</v>
      </c>
      <c r="F8">
        <v>60.8</v>
      </c>
    </row>
    <row r="9" spans="1:6" x14ac:dyDescent="0.25">
      <c r="A9" s="2">
        <v>1.6</v>
      </c>
      <c r="B9" s="3">
        <v>19</v>
      </c>
      <c r="D9">
        <v>3.96</v>
      </c>
      <c r="E9">
        <v>14.8</v>
      </c>
      <c r="F9">
        <v>32.6</v>
      </c>
    </row>
    <row r="10" spans="1:6" x14ac:dyDescent="0.25">
      <c r="A10" s="2">
        <v>2.06</v>
      </c>
      <c r="B10" s="3">
        <v>16.5</v>
      </c>
      <c r="D10">
        <v>4.26</v>
      </c>
      <c r="E10">
        <v>26.5</v>
      </c>
      <c r="F10">
        <v>76</v>
      </c>
    </row>
    <row r="11" spans="1:6" x14ac:dyDescent="0.25">
      <c r="A11" s="2">
        <v>2.17</v>
      </c>
      <c r="B11" s="3">
        <v>23.2</v>
      </c>
      <c r="D11">
        <v>4.58</v>
      </c>
      <c r="E11">
        <v>18.899999999999999</v>
      </c>
      <c r="F11">
        <v>73.8</v>
      </c>
    </row>
    <row r="12" spans="1:6" x14ac:dyDescent="0.25">
      <c r="A12" s="2">
        <v>2.81</v>
      </c>
      <c r="B12" s="3">
        <v>25.9</v>
      </c>
      <c r="D12">
        <v>6.25</v>
      </c>
      <c r="E12">
        <v>15.7</v>
      </c>
      <c r="F12">
        <v>50.3</v>
      </c>
    </row>
    <row r="13" spans="1:6" x14ac:dyDescent="0.25">
      <c r="A13" s="2">
        <v>3.42</v>
      </c>
      <c r="B13" s="3">
        <v>25.3</v>
      </c>
      <c r="D13">
        <v>7.32</v>
      </c>
      <c r="E13">
        <v>11.1</v>
      </c>
      <c r="F13">
        <v>42.4</v>
      </c>
    </row>
    <row r="14" spans="1:6" x14ac:dyDescent="0.25">
      <c r="A14" s="2">
        <v>3.43</v>
      </c>
      <c r="B14" s="3">
        <v>21.1</v>
      </c>
      <c r="D14">
        <v>8.99</v>
      </c>
      <c r="E14">
        <v>24</v>
      </c>
      <c r="F14">
        <v>71.599999999999994</v>
      </c>
    </row>
    <row r="15" spans="1:6" x14ac:dyDescent="0.25">
      <c r="A15" s="2">
        <v>3.55</v>
      </c>
      <c r="B15" s="3">
        <v>21</v>
      </c>
      <c r="D15">
        <v>10.35</v>
      </c>
      <c r="E15">
        <v>34.200000000000003</v>
      </c>
      <c r="F15">
        <v>79.5</v>
      </c>
    </row>
    <row r="16" spans="1:6" x14ac:dyDescent="0.25">
      <c r="A16" s="2">
        <v>3.87</v>
      </c>
      <c r="B16" s="3">
        <v>23.9</v>
      </c>
      <c r="D16">
        <v>11.91</v>
      </c>
      <c r="E16">
        <v>19.5</v>
      </c>
      <c r="F16">
        <v>58.6</v>
      </c>
    </row>
    <row r="17" spans="1:6" x14ac:dyDescent="0.25">
      <c r="A17" s="2">
        <v>4.34</v>
      </c>
      <c r="B17" s="3">
        <v>25.2</v>
      </c>
      <c r="D17">
        <v>12.35</v>
      </c>
      <c r="E17">
        <v>23</v>
      </c>
      <c r="F17">
        <v>35.6</v>
      </c>
    </row>
    <row r="18" spans="1:6" x14ac:dyDescent="0.25">
      <c r="A18" s="2">
        <v>4.8</v>
      </c>
      <c r="B18" s="3">
        <v>27.6</v>
      </c>
      <c r="D18">
        <v>14.92</v>
      </c>
      <c r="E18">
        <v>23.5</v>
      </c>
      <c r="F18">
        <v>58.2</v>
      </c>
    </row>
    <row r="19" spans="1:6" x14ac:dyDescent="0.25">
      <c r="A19" s="2">
        <v>4.96</v>
      </c>
      <c r="B19" s="3">
        <v>21.2</v>
      </c>
      <c r="D19">
        <v>15.68</v>
      </c>
      <c r="E19">
        <v>24.6</v>
      </c>
      <c r="F19">
        <v>79</v>
      </c>
    </row>
    <row r="20" spans="1:6" x14ac:dyDescent="0.25">
      <c r="A20" s="2">
        <v>5.4</v>
      </c>
      <c r="B20" s="3">
        <v>30.4</v>
      </c>
    </row>
    <row r="21" spans="1:6" x14ac:dyDescent="0.25">
      <c r="A21" s="2">
        <v>6.47</v>
      </c>
      <c r="B21" s="3">
        <v>26.3</v>
      </c>
    </row>
    <row r="22" spans="1:6" x14ac:dyDescent="0.25">
      <c r="A22" s="2">
        <v>6.66</v>
      </c>
      <c r="B22" s="3">
        <v>28.9</v>
      </c>
    </row>
    <row r="23" spans="1:6" x14ac:dyDescent="0.25">
      <c r="A23" s="2">
        <v>6.81</v>
      </c>
      <c r="B23" s="3">
        <v>28</v>
      </c>
    </row>
    <row r="24" spans="1:6" x14ac:dyDescent="0.25">
      <c r="A24" s="2">
        <v>6.93</v>
      </c>
      <c r="B24" s="3">
        <v>40.799999999999997</v>
      </c>
    </row>
    <row r="25" spans="1:6" x14ac:dyDescent="0.25">
      <c r="A25" s="2">
        <v>8.4700000000000006</v>
      </c>
      <c r="B25" s="3">
        <v>29.6</v>
      </c>
    </row>
    <row r="26" spans="1:6" x14ac:dyDescent="0.25">
      <c r="A26" s="2">
        <v>9.5399999999999991</v>
      </c>
      <c r="B26" s="3">
        <v>31.2</v>
      </c>
    </row>
    <row r="27" spans="1:6" x14ac:dyDescent="0.25">
      <c r="A27" s="2">
        <v>9.94</v>
      </c>
      <c r="B27" s="3">
        <v>28.4</v>
      </c>
    </row>
    <row r="28" spans="1:6" x14ac:dyDescent="0.25">
      <c r="A28" s="2">
        <v>10</v>
      </c>
      <c r="B28" s="3">
        <v>27.9</v>
      </c>
    </row>
    <row r="29" spans="1:6" x14ac:dyDescent="0.25">
      <c r="A29" s="2">
        <v>11.51</v>
      </c>
      <c r="B29" s="3">
        <v>22.9</v>
      </c>
    </row>
    <row r="30" spans="1:6" x14ac:dyDescent="0.25">
      <c r="A30" s="2">
        <v>12.58</v>
      </c>
      <c r="B30" s="3">
        <v>25.9</v>
      </c>
    </row>
    <row r="31" spans="1:6" x14ac:dyDescent="0.25">
      <c r="A31" s="2">
        <v>13.02</v>
      </c>
      <c r="B31" s="3">
        <v>28.4</v>
      </c>
    </row>
    <row r="32" spans="1:6" x14ac:dyDescent="0.25">
      <c r="A32" s="2">
        <v>14.53</v>
      </c>
      <c r="B32" s="3">
        <v>29</v>
      </c>
    </row>
    <row r="33" spans="1:5" x14ac:dyDescent="0.25">
      <c r="A33" s="2">
        <v>15.74</v>
      </c>
      <c r="B33" s="3">
        <v>25.9</v>
      </c>
    </row>
    <row r="34" spans="1:5" x14ac:dyDescent="0.25">
      <c r="A34" s="2">
        <v>15.88</v>
      </c>
      <c r="B34" s="3">
        <v>25.7</v>
      </c>
    </row>
    <row r="35" spans="1:5" x14ac:dyDescent="0.25">
      <c r="A35" s="2">
        <v>16.03</v>
      </c>
      <c r="B35" s="3">
        <v>28</v>
      </c>
    </row>
    <row r="36" spans="1:5" x14ac:dyDescent="0.25">
      <c r="A36" s="2">
        <v>16.239999999999998</v>
      </c>
      <c r="B36" s="3">
        <v>26.4</v>
      </c>
    </row>
    <row r="38" spans="1:5" x14ac:dyDescent="0.25">
      <c r="D38" t="s">
        <v>19</v>
      </c>
    </row>
    <row r="39" spans="1:5" x14ac:dyDescent="0.25">
      <c r="D39" t="s">
        <v>18</v>
      </c>
      <c r="E39" t="s">
        <v>4</v>
      </c>
    </row>
    <row r="41" spans="1:5" x14ac:dyDescent="0.25">
      <c r="D41">
        <v>0.28999999999999998</v>
      </c>
      <c r="E41">
        <v>19.7</v>
      </c>
    </row>
    <row r="42" spans="1:5" x14ac:dyDescent="0.25">
      <c r="D42">
        <v>0.28999999999999998</v>
      </c>
      <c r="E42">
        <v>30.2</v>
      </c>
    </row>
    <row r="44" spans="1:5" x14ac:dyDescent="0.25">
      <c r="D44">
        <v>1.21</v>
      </c>
      <c r="E44">
        <v>17.8</v>
      </c>
    </row>
    <row r="45" spans="1:5" x14ac:dyDescent="0.25">
      <c r="D45">
        <v>1.21</v>
      </c>
      <c r="E45">
        <v>51.4</v>
      </c>
    </row>
    <row r="47" spans="1:5" x14ac:dyDescent="0.25">
      <c r="D47">
        <v>1.82</v>
      </c>
      <c r="E47">
        <v>11.8</v>
      </c>
    </row>
    <row r="48" spans="1:5" x14ac:dyDescent="0.25">
      <c r="D48">
        <v>1.82</v>
      </c>
      <c r="E48">
        <v>48.7</v>
      </c>
    </row>
    <row r="50" spans="4:5" x14ac:dyDescent="0.25">
      <c r="D50">
        <v>2.12</v>
      </c>
      <c r="E50">
        <v>22.4</v>
      </c>
    </row>
    <row r="51" spans="4:5" x14ac:dyDescent="0.25">
      <c r="D51">
        <v>2.12</v>
      </c>
      <c r="E51">
        <v>63.6</v>
      </c>
    </row>
    <row r="53" spans="4:5" x14ac:dyDescent="0.25">
      <c r="D53">
        <v>3.21</v>
      </c>
      <c r="E53">
        <v>15.6</v>
      </c>
    </row>
    <row r="54" spans="4:5" x14ac:dyDescent="0.25">
      <c r="D54">
        <v>3.21</v>
      </c>
      <c r="E54">
        <v>60.8</v>
      </c>
    </row>
    <row r="56" spans="4:5" x14ac:dyDescent="0.25">
      <c r="D56">
        <v>3.96</v>
      </c>
      <c r="E56">
        <v>14.8</v>
      </c>
    </row>
    <row r="57" spans="4:5" x14ac:dyDescent="0.25">
      <c r="D57">
        <v>3.96</v>
      </c>
      <c r="E57">
        <v>32.6</v>
      </c>
    </row>
    <row r="59" spans="4:5" x14ac:dyDescent="0.25">
      <c r="D59">
        <v>4.26</v>
      </c>
      <c r="E59">
        <v>26.5</v>
      </c>
    </row>
    <row r="60" spans="4:5" x14ac:dyDescent="0.25">
      <c r="D60">
        <v>4.26</v>
      </c>
      <c r="E60">
        <v>76</v>
      </c>
    </row>
    <row r="62" spans="4:5" x14ac:dyDescent="0.25">
      <c r="D62">
        <v>4.58</v>
      </c>
      <c r="E62">
        <v>18.899999999999999</v>
      </c>
    </row>
    <row r="63" spans="4:5" x14ac:dyDescent="0.25">
      <c r="D63">
        <v>4.58</v>
      </c>
      <c r="E63">
        <v>73.8</v>
      </c>
    </row>
    <row r="65" spans="4:5" x14ac:dyDescent="0.25">
      <c r="D65">
        <v>6.25</v>
      </c>
      <c r="E65">
        <v>15.7</v>
      </c>
    </row>
    <row r="66" spans="4:5" x14ac:dyDescent="0.25">
      <c r="D66">
        <v>6.25</v>
      </c>
      <c r="E66">
        <v>50.3</v>
      </c>
    </row>
    <row r="68" spans="4:5" x14ac:dyDescent="0.25">
      <c r="D68">
        <v>7.32</v>
      </c>
      <c r="E68">
        <v>11.1</v>
      </c>
    </row>
    <row r="69" spans="4:5" x14ac:dyDescent="0.25">
      <c r="D69">
        <v>7.32</v>
      </c>
      <c r="E69">
        <v>42.4</v>
      </c>
    </row>
    <row r="71" spans="4:5" x14ac:dyDescent="0.25">
      <c r="D71">
        <v>8.99</v>
      </c>
      <c r="E71">
        <v>24</v>
      </c>
    </row>
    <row r="72" spans="4:5" x14ac:dyDescent="0.25">
      <c r="D72">
        <v>8.99</v>
      </c>
      <c r="E72">
        <v>71.599999999999994</v>
      </c>
    </row>
    <row r="74" spans="4:5" x14ac:dyDescent="0.25">
      <c r="D74">
        <v>10.35</v>
      </c>
      <c r="E74">
        <v>34.200000000000003</v>
      </c>
    </row>
    <row r="75" spans="4:5" x14ac:dyDescent="0.25">
      <c r="D75">
        <v>10.35</v>
      </c>
      <c r="E75">
        <v>79.5</v>
      </c>
    </row>
    <row r="77" spans="4:5" x14ac:dyDescent="0.25">
      <c r="D77">
        <v>11.91</v>
      </c>
      <c r="E77">
        <v>19.5</v>
      </c>
    </row>
    <row r="78" spans="4:5" x14ac:dyDescent="0.25">
      <c r="D78">
        <v>11.91</v>
      </c>
      <c r="E78">
        <v>58.6</v>
      </c>
    </row>
    <row r="80" spans="4:5" x14ac:dyDescent="0.25">
      <c r="D80">
        <v>12.35</v>
      </c>
      <c r="E80">
        <v>23</v>
      </c>
    </row>
    <row r="81" spans="4:5" x14ac:dyDescent="0.25">
      <c r="D81">
        <v>12.35</v>
      </c>
      <c r="E81">
        <v>35.6</v>
      </c>
    </row>
    <row r="83" spans="4:5" x14ac:dyDescent="0.25">
      <c r="D83">
        <v>14.92</v>
      </c>
      <c r="E83">
        <v>23.5</v>
      </c>
    </row>
    <row r="84" spans="4:5" x14ac:dyDescent="0.25">
      <c r="D84">
        <v>14.92</v>
      </c>
      <c r="E84">
        <v>58.2</v>
      </c>
    </row>
    <row r="86" spans="4:5" x14ac:dyDescent="0.25">
      <c r="D86">
        <v>15.68</v>
      </c>
      <c r="E86">
        <v>24.6</v>
      </c>
    </row>
    <row r="87" spans="4:5" x14ac:dyDescent="0.25">
      <c r="D87">
        <v>15.68</v>
      </c>
      <c r="E87">
        <v>79</v>
      </c>
    </row>
  </sheetData>
  <sortState xmlns:xlrd2="http://schemas.microsoft.com/office/spreadsheetml/2017/richdata2" ref="D4:F49">
    <sortCondition ref="D4:D49"/>
  </sortState>
  <pageMargins left="0.70866141732283472" right="0.70866141732283472" top="0.74803149606299213" bottom="0.74803149606299213" header="0.31496062992125984" footer="0.31496062992125984"/>
  <pageSetup paperSize="9" scale="87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58"/>
  <sheetViews>
    <sheetView workbookViewId="0">
      <selection activeCell="N11" sqref="N11"/>
    </sheetView>
  </sheetViews>
  <sheetFormatPr baseColWidth="10" defaultColWidth="9.140625" defaultRowHeight="15" x14ac:dyDescent="0.25"/>
  <cols>
    <col min="1" max="1" width="15" customWidth="1"/>
    <col min="2" max="2" width="15.42578125" customWidth="1"/>
  </cols>
  <sheetData>
    <row r="1" spans="1:2" x14ac:dyDescent="0.25">
      <c r="A1" s="1" t="s">
        <v>18</v>
      </c>
      <c r="B1" s="1" t="s">
        <v>40</v>
      </c>
    </row>
    <row r="2" spans="1:2" x14ac:dyDescent="0.25">
      <c r="A2" s="12" t="s">
        <v>0</v>
      </c>
      <c r="B2" s="12" t="s">
        <v>16</v>
      </c>
    </row>
    <row r="4" spans="1:2" x14ac:dyDescent="0.25">
      <c r="A4" s="2">
        <v>0.62</v>
      </c>
      <c r="B4" s="3">
        <v>0.4</v>
      </c>
    </row>
    <row r="5" spans="1:2" x14ac:dyDescent="0.25">
      <c r="A5" s="2">
        <v>1.1599999999999999</v>
      </c>
      <c r="B5" s="3">
        <v>0.6</v>
      </c>
    </row>
    <row r="6" spans="1:2" x14ac:dyDescent="0.25">
      <c r="A6" s="2">
        <v>1.17</v>
      </c>
      <c r="B6" s="3">
        <v>0.5</v>
      </c>
    </row>
    <row r="7" spans="1:2" x14ac:dyDescent="0.25">
      <c r="A7" s="2">
        <v>1.17</v>
      </c>
      <c r="B7" s="3">
        <v>0.4</v>
      </c>
    </row>
    <row r="8" spans="1:2" x14ac:dyDescent="0.25">
      <c r="A8" s="2">
        <v>1.17</v>
      </c>
      <c r="B8" s="3">
        <v>1</v>
      </c>
    </row>
    <row r="9" spans="1:2" x14ac:dyDescent="0.25">
      <c r="A9" s="2">
        <v>1.17</v>
      </c>
      <c r="B9" s="3">
        <v>0.3</v>
      </c>
    </row>
    <row r="10" spans="1:2" x14ac:dyDescent="0.25">
      <c r="A10" s="2">
        <v>1.18</v>
      </c>
      <c r="B10" s="3">
        <v>0.4</v>
      </c>
    </row>
    <row r="11" spans="1:2" x14ac:dyDescent="0.25">
      <c r="A11" s="2">
        <v>1.2</v>
      </c>
      <c r="B11" s="3">
        <v>0.7</v>
      </c>
    </row>
    <row r="12" spans="1:2" x14ac:dyDescent="0.25">
      <c r="A12" s="2">
        <v>1.24</v>
      </c>
      <c r="B12" s="3">
        <v>0.7</v>
      </c>
    </row>
    <row r="13" spans="1:2" x14ac:dyDescent="0.25">
      <c r="A13" s="2">
        <v>1.41</v>
      </c>
      <c r="B13" s="3">
        <v>0.5</v>
      </c>
    </row>
    <row r="14" spans="1:2" x14ac:dyDescent="0.25">
      <c r="A14" s="2">
        <v>1.52</v>
      </c>
      <c r="B14" s="3">
        <v>0.4</v>
      </c>
    </row>
    <row r="15" spans="1:2" x14ac:dyDescent="0.25">
      <c r="A15" s="2">
        <v>1.52</v>
      </c>
      <c r="B15" s="3">
        <v>0.3</v>
      </c>
    </row>
    <row r="16" spans="1:2" x14ac:dyDescent="0.25">
      <c r="A16" s="2">
        <v>1.54</v>
      </c>
      <c r="B16" s="3">
        <v>0.9</v>
      </c>
    </row>
    <row r="17" spans="1:2" x14ac:dyDescent="0.25">
      <c r="A17" s="2">
        <v>1.56</v>
      </c>
      <c r="B17" s="3">
        <v>0.5</v>
      </c>
    </row>
    <row r="18" spans="1:2" x14ac:dyDescent="0.25">
      <c r="A18" s="2">
        <v>1.58</v>
      </c>
      <c r="B18" s="3">
        <v>0.5</v>
      </c>
    </row>
    <row r="19" spans="1:2" x14ac:dyDescent="0.25">
      <c r="A19" s="2">
        <v>1.64</v>
      </c>
      <c r="B19" s="3">
        <v>0.6</v>
      </c>
    </row>
    <row r="20" spans="1:2" x14ac:dyDescent="0.25">
      <c r="A20" s="2">
        <v>1.73</v>
      </c>
      <c r="B20" s="3">
        <v>0.6</v>
      </c>
    </row>
    <row r="21" spans="1:2" x14ac:dyDescent="0.25">
      <c r="A21" s="2">
        <v>1.76</v>
      </c>
      <c r="B21" s="3">
        <v>0.7</v>
      </c>
    </row>
    <row r="22" spans="1:2" x14ac:dyDescent="0.25">
      <c r="A22" s="2">
        <v>1.76</v>
      </c>
      <c r="B22" s="3">
        <v>0.5</v>
      </c>
    </row>
    <row r="23" spans="1:2" x14ac:dyDescent="0.25">
      <c r="A23" s="2">
        <v>1.76</v>
      </c>
      <c r="B23" s="3">
        <v>0.4</v>
      </c>
    </row>
    <row r="24" spans="1:2" x14ac:dyDescent="0.25">
      <c r="A24" s="2">
        <v>1.77</v>
      </c>
      <c r="B24" s="3">
        <v>0.9</v>
      </c>
    </row>
    <row r="25" spans="1:2" x14ac:dyDescent="0.25">
      <c r="A25" s="2">
        <v>1.79</v>
      </c>
      <c r="B25" s="3">
        <v>0.6</v>
      </c>
    </row>
    <row r="26" spans="1:2" x14ac:dyDescent="0.25">
      <c r="A26" s="2">
        <v>1.9</v>
      </c>
      <c r="B26" s="3">
        <v>0.6</v>
      </c>
    </row>
    <row r="27" spans="1:2" x14ac:dyDescent="0.25">
      <c r="A27" s="2">
        <v>2.08</v>
      </c>
      <c r="B27" s="3">
        <v>0.7</v>
      </c>
    </row>
    <row r="28" spans="1:2" x14ac:dyDescent="0.25">
      <c r="A28" s="2">
        <v>2.27</v>
      </c>
      <c r="B28" s="3">
        <v>0.6</v>
      </c>
    </row>
    <row r="29" spans="1:2" x14ac:dyDescent="0.25">
      <c r="A29" s="2">
        <v>2.3199999999999998</v>
      </c>
      <c r="B29" s="3">
        <v>0.7</v>
      </c>
    </row>
    <row r="30" spans="1:2" x14ac:dyDescent="0.25">
      <c r="A30" s="2">
        <v>2.37</v>
      </c>
      <c r="B30" s="3">
        <v>0.5</v>
      </c>
    </row>
    <row r="31" spans="1:2" x14ac:dyDescent="0.25">
      <c r="A31" s="2">
        <v>2.39</v>
      </c>
      <c r="B31" s="3">
        <v>0.4</v>
      </c>
    </row>
    <row r="32" spans="1:2" x14ac:dyDescent="0.25">
      <c r="A32" s="2">
        <v>2.39</v>
      </c>
      <c r="B32" s="3">
        <v>0.9</v>
      </c>
    </row>
    <row r="33" spans="1:2" x14ac:dyDescent="0.25">
      <c r="A33" s="2">
        <v>2.41</v>
      </c>
      <c r="B33" s="3">
        <v>1</v>
      </c>
    </row>
    <row r="34" spans="1:2" x14ac:dyDescent="0.25">
      <c r="A34" s="2">
        <v>2.4300000000000002</v>
      </c>
      <c r="B34" s="3">
        <v>0.6</v>
      </c>
    </row>
    <row r="35" spans="1:2" x14ac:dyDescent="0.25">
      <c r="A35" s="2">
        <v>2.44</v>
      </c>
      <c r="B35" s="3">
        <v>0.7</v>
      </c>
    </row>
    <row r="36" spans="1:2" x14ac:dyDescent="0.25">
      <c r="A36" s="2">
        <v>2.76</v>
      </c>
      <c r="B36" s="3">
        <v>0.8</v>
      </c>
    </row>
    <row r="37" spans="1:2" x14ac:dyDescent="0.25">
      <c r="A37" s="2">
        <v>2.77</v>
      </c>
      <c r="B37" s="3">
        <v>0.5</v>
      </c>
    </row>
    <row r="38" spans="1:2" x14ac:dyDescent="0.25">
      <c r="A38" s="2">
        <v>3.02</v>
      </c>
      <c r="B38" s="3">
        <v>0.8</v>
      </c>
    </row>
    <row r="39" spans="1:2" x14ac:dyDescent="0.25">
      <c r="A39" s="2">
        <v>3.05</v>
      </c>
      <c r="B39" s="3">
        <v>0.6</v>
      </c>
    </row>
    <row r="40" spans="1:2" x14ac:dyDescent="0.25">
      <c r="A40" s="2">
        <v>3.63</v>
      </c>
      <c r="B40" s="3">
        <v>0.8</v>
      </c>
    </row>
    <row r="41" spans="1:2" x14ac:dyDescent="0.25">
      <c r="A41" s="2">
        <v>4.29</v>
      </c>
      <c r="B41" s="3">
        <v>0.7</v>
      </c>
    </row>
    <row r="42" spans="1:2" x14ac:dyDescent="0.25">
      <c r="A42" s="2">
        <v>4.58</v>
      </c>
      <c r="B42" s="3">
        <v>1</v>
      </c>
    </row>
    <row r="43" spans="1:2" x14ac:dyDescent="0.25">
      <c r="A43" s="2">
        <v>5.07</v>
      </c>
      <c r="B43" s="3">
        <v>0.9</v>
      </c>
    </row>
    <row r="44" spans="1:2" x14ac:dyDescent="0.25">
      <c r="A44" s="2">
        <v>5.5</v>
      </c>
      <c r="B44" s="3">
        <v>0.6</v>
      </c>
    </row>
    <row r="45" spans="1:2" x14ac:dyDescent="0.25">
      <c r="A45" s="2">
        <v>5.79</v>
      </c>
      <c r="B45" s="3">
        <v>1.6</v>
      </c>
    </row>
    <row r="46" spans="1:2" x14ac:dyDescent="0.25">
      <c r="A46" s="2">
        <v>6.12</v>
      </c>
      <c r="B46" s="3">
        <v>0.7</v>
      </c>
    </row>
    <row r="47" spans="1:2" x14ac:dyDescent="0.25">
      <c r="A47" s="2">
        <v>6.94</v>
      </c>
      <c r="B47" s="3">
        <v>2</v>
      </c>
    </row>
    <row r="48" spans="1:2" x14ac:dyDescent="0.25">
      <c r="A48" s="2">
        <v>7.92</v>
      </c>
      <c r="B48" s="3">
        <v>2</v>
      </c>
    </row>
    <row r="49" spans="1:2" x14ac:dyDescent="0.25">
      <c r="A49" s="2"/>
      <c r="B49" s="3"/>
    </row>
    <row r="50" spans="1:2" x14ac:dyDescent="0.25">
      <c r="A50" s="2"/>
      <c r="B50" s="3"/>
    </row>
    <row r="51" spans="1:2" x14ac:dyDescent="0.25">
      <c r="A51" s="2"/>
      <c r="B51" s="3"/>
    </row>
    <row r="52" spans="1:2" x14ac:dyDescent="0.25">
      <c r="A52" s="2"/>
      <c r="B52" s="3"/>
    </row>
    <row r="53" spans="1:2" x14ac:dyDescent="0.25">
      <c r="A53" s="2"/>
      <c r="B53" s="3"/>
    </row>
    <row r="54" spans="1:2" x14ac:dyDescent="0.25">
      <c r="A54" s="2"/>
      <c r="B54" s="3"/>
    </row>
    <row r="55" spans="1:2" x14ac:dyDescent="0.25">
      <c r="A55" s="2"/>
      <c r="B55" s="3"/>
    </row>
    <row r="56" spans="1:2" x14ac:dyDescent="0.25">
      <c r="A56" s="2"/>
      <c r="B56" s="3"/>
    </row>
    <row r="57" spans="1:2" x14ac:dyDescent="0.25">
      <c r="A57" s="2"/>
      <c r="B57" s="3"/>
    </row>
    <row r="58" spans="1:2" x14ac:dyDescent="0.25">
      <c r="A58" s="2"/>
      <c r="B58" s="3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showGridLines="0" tabSelected="1" zoomScale="80" zoomScaleNormal="80" workbookViewId="0">
      <selection activeCell="Y35" sqref="A1:Y35"/>
    </sheetView>
  </sheetViews>
  <sheetFormatPr baseColWidth="10" defaultColWidth="9.140625" defaultRowHeight="15" x14ac:dyDescent="0.2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showGridLines="0" zoomScale="75" zoomScaleNormal="75" workbookViewId="0">
      <selection activeCell="AB12" sqref="AB12"/>
    </sheetView>
  </sheetViews>
  <sheetFormatPr baseColWidth="10" defaultColWidth="9.140625"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6"/>
  <sheetViews>
    <sheetView workbookViewId="0">
      <selection activeCell="M26" sqref="M26"/>
    </sheetView>
  </sheetViews>
  <sheetFormatPr baseColWidth="10" defaultColWidth="9.140625" defaultRowHeight="15" x14ac:dyDescent="0.25"/>
  <cols>
    <col min="1" max="1" width="13.28515625" customWidth="1"/>
    <col min="2" max="2" width="26.5703125" style="13" customWidth="1"/>
    <col min="3" max="3" width="22.28515625" style="12" customWidth="1"/>
    <col min="4" max="4" width="12.7109375" style="12" customWidth="1"/>
  </cols>
  <sheetData>
    <row r="1" spans="1:4" x14ac:dyDescent="0.25">
      <c r="A1" s="1" t="s">
        <v>18</v>
      </c>
      <c r="B1" s="13" t="s">
        <v>21</v>
      </c>
      <c r="C1" s="12" t="s">
        <v>20</v>
      </c>
      <c r="D1" s="12" t="s">
        <v>22</v>
      </c>
    </row>
    <row r="2" spans="1:4" ht="17.25" x14ac:dyDescent="0.25">
      <c r="A2" s="12" t="s">
        <v>0</v>
      </c>
      <c r="B2" s="13" t="s">
        <v>5</v>
      </c>
      <c r="C2" s="12" t="s">
        <v>1</v>
      </c>
      <c r="D2" s="12" t="s">
        <v>5</v>
      </c>
    </row>
    <row r="3" spans="1:4" x14ac:dyDescent="0.25">
      <c r="C3" s="12" t="s">
        <v>23</v>
      </c>
    </row>
    <row r="4" spans="1:4" x14ac:dyDescent="0.25">
      <c r="A4" s="2">
        <v>0.35</v>
      </c>
      <c r="B4" s="13">
        <v>2105</v>
      </c>
      <c r="C4" s="14">
        <v>23.4</v>
      </c>
      <c r="D4" s="15">
        <f>B4/(1+C4/100)</f>
        <v>1705.8346839546191</v>
      </c>
    </row>
    <row r="5" spans="1:4" x14ac:dyDescent="0.25">
      <c r="A5" s="2">
        <v>0.53</v>
      </c>
      <c r="B5" s="13">
        <v>2049</v>
      </c>
      <c r="C5" s="14">
        <v>17</v>
      </c>
      <c r="D5" s="15">
        <f t="shared" ref="D5:D26" si="0">B5/(1+C5/100)</f>
        <v>1751.2820512820515</v>
      </c>
    </row>
    <row r="6" spans="1:4" x14ac:dyDescent="0.25">
      <c r="A6" s="2">
        <v>0.99</v>
      </c>
      <c r="B6" s="13">
        <v>2230</v>
      </c>
      <c r="C6" s="14">
        <v>14.5</v>
      </c>
      <c r="D6" s="15">
        <f t="shared" si="0"/>
        <v>1947.5982532751091</v>
      </c>
    </row>
    <row r="7" spans="1:4" x14ac:dyDescent="0.25">
      <c r="A7" s="2">
        <v>1.5</v>
      </c>
      <c r="B7" s="13">
        <v>2206</v>
      </c>
      <c r="C7" s="14">
        <v>22.1</v>
      </c>
      <c r="D7" s="15">
        <f t="shared" si="0"/>
        <v>1806.7158067158066</v>
      </c>
    </row>
    <row r="8" spans="1:4" x14ac:dyDescent="0.25">
      <c r="A8" s="2">
        <v>1.6</v>
      </c>
      <c r="B8" s="13">
        <v>1907</v>
      </c>
      <c r="C8" s="14">
        <v>19</v>
      </c>
      <c r="D8" s="15">
        <f t="shared" si="0"/>
        <v>1602.5210084033615</v>
      </c>
    </row>
    <row r="9" spans="1:4" x14ac:dyDescent="0.25">
      <c r="A9" s="2">
        <v>2.17</v>
      </c>
      <c r="B9" s="13">
        <v>2253</v>
      </c>
      <c r="C9" s="14">
        <v>23.2</v>
      </c>
      <c r="D9" s="15">
        <f t="shared" si="0"/>
        <v>1828.7337662337663</v>
      </c>
    </row>
    <row r="10" spans="1:4" x14ac:dyDescent="0.25">
      <c r="A10" s="2">
        <v>2.81</v>
      </c>
      <c r="B10" s="13">
        <v>2204</v>
      </c>
      <c r="C10" s="14">
        <v>25.9</v>
      </c>
      <c r="D10" s="15">
        <f t="shared" si="0"/>
        <v>1750.5957108816522</v>
      </c>
    </row>
    <row r="11" spans="1:4" x14ac:dyDescent="0.25">
      <c r="A11" s="2">
        <v>3.42</v>
      </c>
      <c r="B11" s="13">
        <v>2056</v>
      </c>
      <c r="C11" s="14">
        <v>23.2</v>
      </c>
      <c r="D11" s="15">
        <f t="shared" si="0"/>
        <v>1668.831168831169</v>
      </c>
    </row>
    <row r="12" spans="1:4" x14ac:dyDescent="0.25">
      <c r="A12" s="2">
        <v>3.87</v>
      </c>
      <c r="B12" s="13">
        <v>2124</v>
      </c>
      <c r="C12" s="14">
        <v>23.9</v>
      </c>
      <c r="D12" s="15">
        <f t="shared" si="0"/>
        <v>1714.2857142857144</v>
      </c>
    </row>
    <row r="13" spans="1:4" x14ac:dyDescent="0.25">
      <c r="A13" s="2">
        <v>4.8</v>
      </c>
      <c r="B13" s="13">
        <v>2034</v>
      </c>
      <c r="C13" s="14">
        <v>27.6</v>
      </c>
      <c r="D13" s="15">
        <f t="shared" si="0"/>
        <v>1594.0438871473355</v>
      </c>
    </row>
    <row r="14" spans="1:4" x14ac:dyDescent="0.25">
      <c r="A14" s="2">
        <v>5.4</v>
      </c>
      <c r="B14" s="13">
        <v>2323</v>
      </c>
      <c r="C14" s="14">
        <v>30.4</v>
      </c>
      <c r="D14" s="15">
        <f t="shared" si="0"/>
        <v>1781.4417177914111</v>
      </c>
    </row>
    <row r="15" spans="1:4" x14ac:dyDescent="0.25">
      <c r="A15" s="2">
        <v>6.47</v>
      </c>
      <c r="B15" s="13">
        <v>1904</v>
      </c>
      <c r="C15" s="14">
        <v>26.3</v>
      </c>
      <c r="D15" s="15">
        <f t="shared" si="0"/>
        <v>1507.5217735550277</v>
      </c>
    </row>
    <row r="16" spans="1:4" x14ac:dyDescent="0.25">
      <c r="A16" s="2">
        <v>6.66</v>
      </c>
      <c r="B16" s="13">
        <v>1828</v>
      </c>
      <c r="C16" s="14">
        <v>28.9</v>
      </c>
      <c r="D16" s="15">
        <f t="shared" si="0"/>
        <v>1418.1536074476339</v>
      </c>
    </row>
    <row r="17" spans="1:4" x14ac:dyDescent="0.25">
      <c r="A17" s="2">
        <v>6.81</v>
      </c>
      <c r="B17" s="13">
        <v>2224</v>
      </c>
      <c r="C17" s="14">
        <v>28</v>
      </c>
      <c r="D17" s="15">
        <f t="shared" si="0"/>
        <v>1737.5</v>
      </c>
    </row>
    <row r="18" spans="1:4" x14ac:dyDescent="0.25">
      <c r="A18" s="2">
        <v>8.4700000000000006</v>
      </c>
      <c r="B18" s="13">
        <v>2172</v>
      </c>
      <c r="C18" s="14">
        <v>29.6</v>
      </c>
      <c r="D18" s="15">
        <f t="shared" si="0"/>
        <v>1675.9259259259259</v>
      </c>
    </row>
    <row r="19" spans="1:4" x14ac:dyDescent="0.25">
      <c r="A19" s="2">
        <v>9.5399999999999991</v>
      </c>
      <c r="B19" s="13">
        <v>1923</v>
      </c>
      <c r="C19" s="14">
        <v>31.2</v>
      </c>
      <c r="D19" s="15">
        <f t="shared" si="0"/>
        <v>1465.7012195121952</v>
      </c>
    </row>
    <row r="20" spans="1:4" x14ac:dyDescent="0.25">
      <c r="A20" s="2">
        <v>9.94</v>
      </c>
      <c r="B20" s="13">
        <v>2135</v>
      </c>
      <c r="C20" s="14">
        <v>28.4</v>
      </c>
      <c r="D20" s="15">
        <f t="shared" si="0"/>
        <v>1662.7725856697818</v>
      </c>
    </row>
    <row r="21" spans="1:4" x14ac:dyDescent="0.25">
      <c r="A21" s="2">
        <v>11.51</v>
      </c>
      <c r="B21" s="13">
        <v>1933</v>
      </c>
      <c r="C21" s="14">
        <v>22.9</v>
      </c>
      <c r="D21" s="15">
        <f t="shared" si="0"/>
        <v>1572.8234336859234</v>
      </c>
    </row>
    <row r="22" spans="1:4" x14ac:dyDescent="0.25">
      <c r="A22" s="2">
        <v>12.58</v>
      </c>
      <c r="B22" s="13">
        <v>1899</v>
      </c>
      <c r="C22" s="14">
        <v>25.9</v>
      </c>
      <c r="D22" s="15">
        <f t="shared" si="0"/>
        <v>1508.3399523431297</v>
      </c>
    </row>
    <row r="23" spans="1:4" x14ac:dyDescent="0.25">
      <c r="A23" s="2">
        <v>13.02</v>
      </c>
      <c r="B23" s="13">
        <v>2096</v>
      </c>
      <c r="C23" s="14">
        <v>28.4</v>
      </c>
      <c r="D23" s="15">
        <f t="shared" si="0"/>
        <v>1632.398753894081</v>
      </c>
    </row>
    <row r="24" spans="1:4" x14ac:dyDescent="0.25">
      <c r="A24" s="2">
        <v>14.53</v>
      </c>
      <c r="B24" s="13">
        <v>2193</v>
      </c>
      <c r="C24" s="14">
        <v>29</v>
      </c>
      <c r="D24" s="15">
        <f t="shared" si="0"/>
        <v>1700</v>
      </c>
    </row>
    <row r="25" spans="1:4" x14ac:dyDescent="0.25">
      <c r="A25" s="2">
        <v>15.74</v>
      </c>
      <c r="B25" s="13">
        <v>1887</v>
      </c>
      <c r="C25" s="14">
        <v>25.9</v>
      </c>
      <c r="D25" s="15">
        <f t="shared" si="0"/>
        <v>1498.8085782366959</v>
      </c>
    </row>
    <row r="26" spans="1:4" x14ac:dyDescent="0.25">
      <c r="A26" s="2">
        <v>15.98</v>
      </c>
      <c r="B26" s="13">
        <v>1872</v>
      </c>
      <c r="C26" s="14">
        <v>28</v>
      </c>
      <c r="D26" s="15">
        <f t="shared" si="0"/>
        <v>1462.5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6"/>
  <sheetViews>
    <sheetView workbookViewId="0"/>
  </sheetViews>
  <sheetFormatPr baseColWidth="10" defaultColWidth="9.140625" defaultRowHeight="15" x14ac:dyDescent="0.25"/>
  <cols>
    <col min="1" max="1" width="13.7109375" customWidth="1"/>
    <col min="2" max="3" width="12.7109375" customWidth="1"/>
  </cols>
  <sheetData>
    <row r="1" spans="1:3" x14ac:dyDescent="0.25">
      <c r="A1" t="s">
        <v>18</v>
      </c>
      <c r="B1" t="s">
        <v>24</v>
      </c>
      <c r="C1" t="s">
        <v>25</v>
      </c>
    </row>
    <row r="2" spans="1:3" x14ac:dyDescent="0.25">
      <c r="A2" t="s">
        <v>0</v>
      </c>
      <c r="B2" t="s">
        <v>1</v>
      </c>
      <c r="C2" t="s">
        <v>1</v>
      </c>
    </row>
    <row r="4" spans="1:3" x14ac:dyDescent="0.25">
      <c r="A4">
        <v>0.25</v>
      </c>
      <c r="B4">
        <v>25</v>
      </c>
      <c r="C4">
        <v>70</v>
      </c>
    </row>
    <row r="5" spans="1:3" x14ac:dyDescent="0.25">
      <c r="A5">
        <v>3.19</v>
      </c>
      <c r="B5">
        <v>55</v>
      </c>
      <c r="C5">
        <v>90</v>
      </c>
    </row>
    <row r="6" spans="1:3" x14ac:dyDescent="0.25">
      <c r="A6">
        <v>6.23</v>
      </c>
      <c r="B6">
        <v>49</v>
      </c>
      <c r="C6">
        <v>97</v>
      </c>
    </row>
    <row r="7" spans="1:3" x14ac:dyDescent="0.25">
      <c r="A7">
        <v>9.27</v>
      </c>
      <c r="B7">
        <v>71</v>
      </c>
      <c r="C7">
        <v>98</v>
      </c>
    </row>
    <row r="8" spans="1:3" x14ac:dyDescent="0.25">
      <c r="A8">
        <v>15.99</v>
      </c>
      <c r="B8">
        <v>10</v>
      </c>
      <c r="C8">
        <v>88</v>
      </c>
    </row>
    <row r="9" spans="1:3" x14ac:dyDescent="0.25">
      <c r="A9" s="2"/>
      <c r="C9" s="3"/>
    </row>
    <row r="10" spans="1:3" x14ac:dyDescent="0.25">
      <c r="A10" s="2"/>
      <c r="C10" s="3"/>
    </row>
    <row r="11" spans="1:3" x14ac:dyDescent="0.25">
      <c r="A11" s="2"/>
      <c r="C11" s="3"/>
    </row>
    <row r="12" spans="1:3" x14ac:dyDescent="0.25">
      <c r="A12" s="2"/>
      <c r="C12" s="3"/>
    </row>
    <row r="13" spans="1:3" x14ac:dyDescent="0.25">
      <c r="A13" s="2"/>
      <c r="C13" s="3"/>
    </row>
    <row r="14" spans="1:3" x14ac:dyDescent="0.25">
      <c r="A14" s="2"/>
      <c r="C14" s="3"/>
    </row>
    <row r="15" spans="1:3" x14ac:dyDescent="0.25">
      <c r="A15" s="2"/>
      <c r="C15" s="3"/>
    </row>
    <row r="16" spans="1:3" x14ac:dyDescent="0.25">
      <c r="A16" s="2"/>
      <c r="C16" s="3"/>
    </row>
    <row r="17" spans="1:3" x14ac:dyDescent="0.25">
      <c r="A17" s="2"/>
      <c r="C17" s="3"/>
    </row>
    <row r="18" spans="1:3" x14ac:dyDescent="0.25">
      <c r="A18" s="2"/>
      <c r="C18" s="3"/>
    </row>
    <row r="19" spans="1:3" x14ac:dyDescent="0.25">
      <c r="A19" s="2"/>
      <c r="C19" s="3"/>
    </row>
    <row r="20" spans="1:3" x14ac:dyDescent="0.25">
      <c r="A20" s="2"/>
      <c r="C20" s="3"/>
    </row>
    <row r="21" spans="1:3" x14ac:dyDescent="0.25">
      <c r="A21" s="2"/>
      <c r="C21" s="3"/>
    </row>
    <row r="22" spans="1:3" x14ac:dyDescent="0.25">
      <c r="A22" s="2"/>
      <c r="C22" s="3"/>
    </row>
    <row r="23" spans="1:3" x14ac:dyDescent="0.25">
      <c r="A23" s="2"/>
      <c r="C23" s="3"/>
    </row>
    <row r="24" spans="1:3" x14ac:dyDescent="0.25">
      <c r="A24" s="2"/>
      <c r="C24" s="3"/>
    </row>
    <row r="25" spans="1:3" x14ac:dyDescent="0.25">
      <c r="A25" s="2"/>
      <c r="C25" s="3"/>
    </row>
    <row r="26" spans="1:3" x14ac:dyDescent="0.25">
      <c r="A26" s="2"/>
      <c r="C26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6"/>
  <sheetViews>
    <sheetView workbookViewId="0">
      <selection activeCell="C23" sqref="C23"/>
    </sheetView>
  </sheetViews>
  <sheetFormatPr baseColWidth="10" defaultColWidth="9.140625" defaultRowHeight="15" x14ac:dyDescent="0.25"/>
  <cols>
    <col min="1" max="1" width="14" customWidth="1"/>
    <col min="2" max="2" width="24.5703125" customWidth="1"/>
    <col min="3" max="3" width="24.28515625" customWidth="1"/>
    <col min="4" max="4" width="12.7109375" customWidth="1"/>
  </cols>
  <sheetData>
    <row r="1" spans="1:4" x14ac:dyDescent="0.25">
      <c r="A1" s="1" t="s">
        <v>18</v>
      </c>
      <c r="B1" s="1" t="s">
        <v>26</v>
      </c>
      <c r="C1" s="1" t="s">
        <v>29</v>
      </c>
      <c r="D1" s="1" t="s">
        <v>6</v>
      </c>
    </row>
    <row r="2" spans="1:4" x14ac:dyDescent="0.25">
      <c r="A2" s="1"/>
      <c r="B2" s="1" t="s">
        <v>27</v>
      </c>
      <c r="C2" s="1" t="s">
        <v>28</v>
      </c>
      <c r="D2" s="1"/>
    </row>
    <row r="3" spans="1:4" x14ac:dyDescent="0.25">
      <c r="A3" s="1" t="s">
        <v>0</v>
      </c>
      <c r="B3" s="1" t="s">
        <v>7</v>
      </c>
      <c r="C3" s="1" t="s">
        <v>7</v>
      </c>
      <c r="D3" s="1"/>
    </row>
    <row r="4" spans="1:4" x14ac:dyDescent="0.25">
      <c r="C4" s="3"/>
      <c r="D4" s="5"/>
    </row>
    <row r="5" spans="1:4" x14ac:dyDescent="0.25">
      <c r="A5" s="2">
        <v>3.48</v>
      </c>
      <c r="B5">
        <v>947</v>
      </c>
      <c r="C5" s="5">
        <f>ROUND((A5*2067*9.81/1000),0)</f>
        <v>71</v>
      </c>
      <c r="D5" s="3">
        <f>B5/C5</f>
        <v>13.338028169014084</v>
      </c>
    </row>
    <row r="6" spans="1:4" x14ac:dyDescent="0.25">
      <c r="A6" s="2">
        <v>4.9800000000000004</v>
      </c>
      <c r="B6">
        <v>601</v>
      </c>
      <c r="C6" s="5">
        <f>ROUND((A6*2067*9.81/1000),0)</f>
        <v>101</v>
      </c>
      <c r="D6" s="3">
        <f t="shared" ref="D6:D10" si="0">B6/C6</f>
        <v>5.9504950495049505</v>
      </c>
    </row>
    <row r="7" spans="1:4" x14ac:dyDescent="0.25">
      <c r="A7" s="2">
        <v>7.48</v>
      </c>
      <c r="B7">
        <v>478</v>
      </c>
      <c r="C7" s="5">
        <f>ROUND((A7*2067*9.81/1000-(A7-6)*9.81),0)</f>
        <v>137</v>
      </c>
      <c r="D7" s="3">
        <f t="shared" si="0"/>
        <v>3.4890510948905109</v>
      </c>
    </row>
    <row r="8" spans="1:4" x14ac:dyDescent="0.25">
      <c r="A8" s="2">
        <v>9.49</v>
      </c>
      <c r="B8">
        <v>1047</v>
      </c>
      <c r="C8" s="5">
        <f t="shared" ref="C8:C10" si="1">ROUND((A8*2067*9.81/1000-(A8-6)*9.81),0)</f>
        <v>158</v>
      </c>
      <c r="D8" s="3">
        <f t="shared" si="0"/>
        <v>6.6265822784810124</v>
      </c>
    </row>
    <row r="9" spans="1:4" x14ac:dyDescent="0.25">
      <c r="A9" s="2">
        <v>11.71</v>
      </c>
      <c r="B9">
        <v>1450</v>
      </c>
      <c r="C9" s="5">
        <f t="shared" si="1"/>
        <v>181</v>
      </c>
      <c r="D9" s="3">
        <f t="shared" si="0"/>
        <v>8.0110497237569067</v>
      </c>
    </row>
    <row r="10" spans="1:4" x14ac:dyDescent="0.25">
      <c r="A10" s="2">
        <v>17.96</v>
      </c>
      <c r="B10">
        <v>997</v>
      </c>
      <c r="C10" s="5">
        <f t="shared" si="1"/>
        <v>247</v>
      </c>
      <c r="D10" s="3">
        <f t="shared" si="0"/>
        <v>4.0364372469635628</v>
      </c>
    </row>
    <row r="11" spans="1:4" x14ac:dyDescent="0.25">
      <c r="A11" s="2"/>
      <c r="C11" s="6" t="s">
        <v>30</v>
      </c>
      <c r="D11" s="5"/>
    </row>
    <row r="12" spans="1:4" x14ac:dyDescent="0.25">
      <c r="A12" s="2"/>
      <c r="C12" s="6" t="s">
        <v>31</v>
      </c>
      <c r="D12" s="5"/>
    </row>
    <row r="13" spans="1:4" ht="17.25" x14ac:dyDescent="0.25">
      <c r="A13" s="2"/>
      <c r="C13" s="6" t="s">
        <v>8</v>
      </c>
      <c r="D13" s="5"/>
    </row>
    <row r="14" spans="1:4" x14ac:dyDescent="0.25">
      <c r="A14" s="2"/>
      <c r="C14" s="6" t="s">
        <v>32</v>
      </c>
      <c r="D14" s="5"/>
    </row>
    <row r="15" spans="1:4" x14ac:dyDescent="0.25">
      <c r="A15" s="2"/>
      <c r="C15" s="3"/>
      <c r="D15" s="5"/>
    </row>
    <row r="16" spans="1:4" x14ac:dyDescent="0.25">
      <c r="A16" s="2"/>
      <c r="C16" s="3"/>
      <c r="D16" s="5"/>
    </row>
    <row r="17" spans="1:4" x14ac:dyDescent="0.25">
      <c r="A17" s="2"/>
      <c r="C17" s="3"/>
      <c r="D17" s="5"/>
    </row>
    <row r="18" spans="1:4" x14ac:dyDescent="0.25">
      <c r="A18" s="2"/>
      <c r="C18" s="3"/>
      <c r="D18" s="5"/>
    </row>
    <row r="19" spans="1:4" x14ac:dyDescent="0.25">
      <c r="A19" s="2"/>
      <c r="C19" s="3"/>
      <c r="D19" s="5"/>
    </row>
    <row r="20" spans="1:4" x14ac:dyDescent="0.25">
      <c r="A20" s="2"/>
      <c r="C20" s="3"/>
      <c r="D20" s="5"/>
    </row>
    <row r="21" spans="1:4" x14ac:dyDescent="0.25">
      <c r="A21" s="2"/>
      <c r="C21" s="3"/>
      <c r="D21" s="5"/>
    </row>
    <row r="22" spans="1:4" x14ac:dyDescent="0.25">
      <c r="A22" s="2"/>
      <c r="C22" s="3"/>
      <c r="D22" s="5"/>
    </row>
    <row r="23" spans="1:4" x14ac:dyDescent="0.25">
      <c r="A23" s="2"/>
      <c r="C23" s="3"/>
      <c r="D23" s="5"/>
    </row>
    <row r="24" spans="1:4" x14ac:dyDescent="0.25">
      <c r="A24" s="2"/>
      <c r="C24" s="3"/>
      <c r="D24" s="5"/>
    </row>
    <row r="25" spans="1:4" x14ac:dyDescent="0.25">
      <c r="A25" s="2"/>
      <c r="C25" s="3"/>
      <c r="D25" s="5"/>
    </row>
    <row r="26" spans="1:4" x14ac:dyDescent="0.25">
      <c r="A26" s="2"/>
      <c r="C26" s="3"/>
      <c r="D26" s="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9"/>
  <sheetViews>
    <sheetView workbookViewId="0">
      <selection activeCell="E11" sqref="E11"/>
    </sheetView>
  </sheetViews>
  <sheetFormatPr baseColWidth="10" defaultColWidth="9.140625" defaultRowHeight="15" x14ac:dyDescent="0.25"/>
  <cols>
    <col min="1" max="2" width="8.7109375" customWidth="1"/>
    <col min="3" max="3" width="4.28515625" customWidth="1"/>
    <col min="4" max="4" width="12.85546875" customWidth="1"/>
    <col min="5" max="5" width="8.7109375" customWidth="1"/>
  </cols>
  <sheetData>
    <row r="1" spans="1:5" x14ac:dyDescent="0.25">
      <c r="A1" s="1" t="s">
        <v>18</v>
      </c>
      <c r="B1" s="1" t="s">
        <v>9</v>
      </c>
      <c r="C1" s="1"/>
      <c r="D1" s="1" t="s">
        <v>18</v>
      </c>
      <c r="E1" s="1" t="s">
        <v>10</v>
      </c>
    </row>
    <row r="2" spans="1:5" x14ac:dyDescent="0.25">
      <c r="A2" s="1" t="s">
        <v>0</v>
      </c>
      <c r="B2" s="1" t="s">
        <v>7</v>
      </c>
      <c r="C2" s="1"/>
      <c r="D2" s="1" t="s">
        <v>0</v>
      </c>
      <c r="E2" s="1" t="s">
        <v>7</v>
      </c>
    </row>
    <row r="4" spans="1:5" x14ac:dyDescent="0.25">
      <c r="A4" s="2">
        <v>0.28000000000000003</v>
      </c>
      <c r="B4" s="3">
        <v>94.6</v>
      </c>
      <c r="D4" s="2">
        <v>1.5</v>
      </c>
      <c r="E4" s="3">
        <v>95.2</v>
      </c>
    </row>
    <row r="5" spans="1:5" x14ac:dyDescent="0.25">
      <c r="A5" s="2">
        <v>0.28999999999999998</v>
      </c>
      <c r="B5" s="3">
        <v>54.9</v>
      </c>
      <c r="D5" s="2">
        <v>1.97</v>
      </c>
      <c r="E5" s="3">
        <v>51.6</v>
      </c>
    </row>
    <row r="6" spans="1:5" x14ac:dyDescent="0.25">
      <c r="A6" s="2">
        <v>0.44</v>
      </c>
      <c r="B6" s="3">
        <v>104.3</v>
      </c>
      <c r="D6" s="2">
        <v>4.83</v>
      </c>
      <c r="E6" s="3">
        <v>126.2</v>
      </c>
    </row>
    <row r="7" spans="1:5" x14ac:dyDescent="0.25">
      <c r="A7" s="2">
        <v>0.59</v>
      </c>
      <c r="B7" s="3">
        <v>118</v>
      </c>
      <c r="D7" s="2">
        <v>6.68</v>
      </c>
      <c r="E7" s="3">
        <v>53.1</v>
      </c>
    </row>
    <row r="8" spans="1:5" x14ac:dyDescent="0.25">
      <c r="A8" s="2">
        <v>0.73</v>
      </c>
      <c r="B8" s="3">
        <v>76.3</v>
      </c>
      <c r="D8" s="2">
        <v>6.97</v>
      </c>
      <c r="E8" s="3">
        <v>108</v>
      </c>
    </row>
    <row r="9" spans="1:5" x14ac:dyDescent="0.25">
      <c r="A9" s="2">
        <v>1.1100000000000001</v>
      </c>
      <c r="B9" s="3">
        <v>77.8</v>
      </c>
      <c r="D9" s="2">
        <v>8.98</v>
      </c>
      <c r="E9" s="3">
        <v>199.3</v>
      </c>
    </row>
    <row r="10" spans="1:5" x14ac:dyDescent="0.25">
      <c r="A10" s="2">
        <v>1.2</v>
      </c>
      <c r="B10" s="3">
        <v>112.7</v>
      </c>
      <c r="D10" s="2">
        <v>11.99</v>
      </c>
      <c r="E10" s="3">
        <v>89.7</v>
      </c>
    </row>
    <row r="11" spans="1:5" x14ac:dyDescent="0.25">
      <c r="A11" s="2">
        <v>1.35</v>
      </c>
      <c r="B11" s="3">
        <v>86.1</v>
      </c>
      <c r="D11" s="2">
        <v>12.5</v>
      </c>
      <c r="E11" s="3">
        <v>120.1</v>
      </c>
    </row>
    <row r="12" spans="1:5" x14ac:dyDescent="0.25">
      <c r="A12" s="2">
        <v>1.45</v>
      </c>
      <c r="B12" s="3">
        <v>101.9</v>
      </c>
      <c r="D12" s="2">
        <v>13.01</v>
      </c>
      <c r="E12" s="3">
        <v>133.30000000000001</v>
      </c>
    </row>
    <row r="13" spans="1:5" x14ac:dyDescent="0.25">
      <c r="A13" s="2">
        <v>1.45</v>
      </c>
      <c r="B13" s="3">
        <v>140.19999999999999</v>
      </c>
      <c r="D13" s="2">
        <v>15.01</v>
      </c>
      <c r="E13" s="3">
        <v>178.1</v>
      </c>
    </row>
    <row r="14" spans="1:5" x14ac:dyDescent="0.25">
      <c r="A14" s="2">
        <v>1.52</v>
      </c>
      <c r="B14" s="3">
        <v>130</v>
      </c>
      <c r="D14" s="2">
        <v>15.99</v>
      </c>
      <c r="E14" s="3">
        <v>50.5</v>
      </c>
    </row>
    <row r="15" spans="1:5" x14ac:dyDescent="0.25">
      <c r="A15" s="2">
        <v>1.56</v>
      </c>
      <c r="B15" s="3">
        <v>101.9</v>
      </c>
    </row>
    <row r="16" spans="1:5" x14ac:dyDescent="0.25">
      <c r="A16" s="2">
        <v>1.73</v>
      </c>
      <c r="B16" s="3">
        <v>165</v>
      </c>
    </row>
    <row r="17" spans="1:2" x14ac:dyDescent="0.25">
      <c r="A17" s="2">
        <v>1.83</v>
      </c>
      <c r="B17" s="3">
        <v>90.4</v>
      </c>
    </row>
    <row r="18" spans="1:2" x14ac:dyDescent="0.25">
      <c r="A18" s="2">
        <v>2.25</v>
      </c>
      <c r="B18" s="3">
        <v>140.5</v>
      </c>
    </row>
    <row r="19" spans="1:2" x14ac:dyDescent="0.25">
      <c r="A19" s="2">
        <v>2.42</v>
      </c>
      <c r="B19" s="3">
        <v>141.19999999999999</v>
      </c>
    </row>
    <row r="20" spans="1:2" x14ac:dyDescent="0.25">
      <c r="A20" s="2">
        <v>2.4300000000000002</v>
      </c>
      <c r="B20" s="3">
        <v>193.3</v>
      </c>
    </row>
    <row r="21" spans="1:2" x14ac:dyDescent="0.25">
      <c r="A21" s="2">
        <v>2.4500000000000002</v>
      </c>
      <c r="B21" s="3">
        <v>102.9</v>
      </c>
    </row>
    <row r="22" spans="1:2" x14ac:dyDescent="0.25">
      <c r="A22" s="2">
        <v>2.59</v>
      </c>
      <c r="B22" s="3">
        <v>153.6</v>
      </c>
    </row>
    <row r="23" spans="1:2" x14ac:dyDescent="0.25">
      <c r="A23" s="2">
        <v>2.72</v>
      </c>
      <c r="B23" s="3">
        <v>196.1</v>
      </c>
    </row>
    <row r="24" spans="1:2" x14ac:dyDescent="0.25">
      <c r="A24" s="2">
        <v>3.03</v>
      </c>
      <c r="B24" s="3">
        <v>181.9</v>
      </c>
    </row>
    <row r="25" spans="1:2" x14ac:dyDescent="0.25">
      <c r="A25" s="2">
        <v>3.03</v>
      </c>
      <c r="B25" s="3">
        <v>162.69999999999999</v>
      </c>
    </row>
    <row r="26" spans="1:2" x14ac:dyDescent="0.25">
      <c r="A26" s="2">
        <v>3.03</v>
      </c>
      <c r="B26" s="3">
        <v>106.5</v>
      </c>
    </row>
    <row r="27" spans="1:2" x14ac:dyDescent="0.25">
      <c r="A27" s="2">
        <v>3.04</v>
      </c>
      <c r="B27" s="3">
        <v>137.30000000000001</v>
      </c>
    </row>
    <row r="28" spans="1:2" x14ac:dyDescent="0.25">
      <c r="A28" s="2">
        <v>3.08</v>
      </c>
      <c r="B28" s="3">
        <v>80.5</v>
      </c>
    </row>
    <row r="29" spans="1:2" x14ac:dyDescent="0.25">
      <c r="A29" s="2">
        <v>3.24</v>
      </c>
      <c r="B29" s="3">
        <v>125.8</v>
      </c>
    </row>
    <row r="30" spans="1:2" x14ac:dyDescent="0.25">
      <c r="A30" s="2">
        <v>3.43</v>
      </c>
      <c r="B30" s="3">
        <v>138.9</v>
      </c>
    </row>
    <row r="31" spans="1:2" x14ac:dyDescent="0.25">
      <c r="A31" s="2">
        <v>3.65</v>
      </c>
      <c r="B31" s="3">
        <v>121.1</v>
      </c>
    </row>
    <row r="32" spans="1:2" x14ac:dyDescent="0.25">
      <c r="A32" s="2">
        <v>3.83</v>
      </c>
      <c r="B32" s="3">
        <v>119.8</v>
      </c>
    </row>
    <row r="33" spans="1:2" x14ac:dyDescent="0.25">
      <c r="A33" s="2">
        <v>3.96</v>
      </c>
      <c r="B33" s="3">
        <v>74</v>
      </c>
    </row>
    <row r="34" spans="1:2" x14ac:dyDescent="0.25">
      <c r="A34" s="2">
        <v>4.08</v>
      </c>
      <c r="B34" s="3">
        <v>115.8</v>
      </c>
    </row>
    <row r="35" spans="1:2" x14ac:dyDescent="0.25">
      <c r="A35" s="2">
        <v>4.12</v>
      </c>
      <c r="B35" s="3">
        <v>50</v>
      </c>
    </row>
    <row r="36" spans="1:2" x14ac:dyDescent="0.25">
      <c r="A36" s="2">
        <v>4.17</v>
      </c>
      <c r="B36" s="3">
        <v>69.2</v>
      </c>
    </row>
    <row r="37" spans="1:2" x14ac:dyDescent="0.25">
      <c r="A37" s="2">
        <v>4.25</v>
      </c>
      <c r="B37" s="3">
        <v>153.5</v>
      </c>
    </row>
    <row r="38" spans="1:2" x14ac:dyDescent="0.25">
      <c r="A38" s="2">
        <v>4.3899999999999997</v>
      </c>
      <c r="B38" s="3">
        <v>61.1</v>
      </c>
    </row>
    <row r="39" spans="1:2" x14ac:dyDescent="0.25">
      <c r="A39" s="2">
        <v>4.4800000000000004</v>
      </c>
      <c r="B39" s="3">
        <v>85.1</v>
      </c>
    </row>
    <row r="40" spans="1:2" x14ac:dyDescent="0.25">
      <c r="A40" s="2">
        <v>4.54</v>
      </c>
      <c r="B40" s="3">
        <v>142.69999999999999</v>
      </c>
    </row>
    <row r="41" spans="1:2" x14ac:dyDescent="0.25">
      <c r="A41" s="2">
        <v>4.58</v>
      </c>
      <c r="B41" s="3">
        <v>175.5</v>
      </c>
    </row>
    <row r="42" spans="1:2" x14ac:dyDescent="0.25">
      <c r="A42" s="2">
        <v>4.71</v>
      </c>
      <c r="B42" s="3">
        <v>55</v>
      </c>
    </row>
    <row r="43" spans="1:2" x14ac:dyDescent="0.25">
      <c r="A43" s="2">
        <v>5.12</v>
      </c>
      <c r="B43" s="3">
        <v>83.9</v>
      </c>
    </row>
    <row r="44" spans="1:2" x14ac:dyDescent="0.25">
      <c r="A44" s="2">
        <v>5.19</v>
      </c>
      <c r="B44" s="3">
        <v>99.7</v>
      </c>
    </row>
    <row r="45" spans="1:2" x14ac:dyDescent="0.25">
      <c r="A45" s="2">
        <v>5.35</v>
      </c>
      <c r="B45" s="3">
        <v>103.9</v>
      </c>
    </row>
    <row r="46" spans="1:2" x14ac:dyDescent="0.25">
      <c r="A46" s="2">
        <v>5.36</v>
      </c>
      <c r="B46" s="3">
        <v>76.5</v>
      </c>
    </row>
    <row r="47" spans="1:2" x14ac:dyDescent="0.25">
      <c r="A47" s="2">
        <v>5.48</v>
      </c>
      <c r="B47" s="3">
        <v>87.5</v>
      </c>
    </row>
    <row r="48" spans="1:2" x14ac:dyDescent="0.25">
      <c r="A48" s="2">
        <v>5.84</v>
      </c>
      <c r="B48" s="3">
        <v>65</v>
      </c>
    </row>
    <row r="49" spans="1:2" x14ac:dyDescent="0.25">
      <c r="A49" s="2">
        <v>5.98</v>
      </c>
      <c r="B49" s="3">
        <v>65.099999999999994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1"/>
  <sheetViews>
    <sheetView workbookViewId="0"/>
  </sheetViews>
  <sheetFormatPr baseColWidth="10" defaultColWidth="9.140625" defaultRowHeight="15" x14ac:dyDescent="0.25"/>
  <cols>
    <col min="2" max="2" width="13.7109375" customWidth="1"/>
  </cols>
  <sheetData>
    <row r="1" spans="1:2" x14ac:dyDescent="0.25">
      <c r="A1" s="1" t="s">
        <v>18</v>
      </c>
      <c r="B1" s="1" t="s">
        <v>11</v>
      </c>
    </row>
    <row r="2" spans="1:2" x14ac:dyDescent="0.25">
      <c r="A2" s="1" t="s">
        <v>0</v>
      </c>
      <c r="B2" s="1" t="s">
        <v>35</v>
      </c>
    </row>
    <row r="4" spans="1:2" x14ac:dyDescent="0.25">
      <c r="A4">
        <v>0.6</v>
      </c>
      <c r="B4">
        <v>30</v>
      </c>
    </row>
    <row r="5" spans="1:2" x14ac:dyDescent="0.25">
      <c r="A5">
        <v>1.2</v>
      </c>
      <c r="B5">
        <v>14</v>
      </c>
    </row>
    <row r="6" spans="1:2" x14ac:dyDescent="0.25">
      <c r="A6">
        <v>1.8</v>
      </c>
      <c r="B6">
        <v>14</v>
      </c>
    </row>
    <row r="7" spans="1:2" x14ac:dyDescent="0.25">
      <c r="A7">
        <v>2.4</v>
      </c>
      <c r="B7">
        <v>19</v>
      </c>
    </row>
    <row r="8" spans="1:2" x14ac:dyDescent="0.25">
      <c r="A8">
        <v>4.0999999999999996</v>
      </c>
      <c r="B8">
        <v>14</v>
      </c>
    </row>
    <row r="9" spans="1:2" x14ac:dyDescent="0.25">
      <c r="A9">
        <v>5.7</v>
      </c>
      <c r="B9">
        <v>20</v>
      </c>
    </row>
    <row r="10" spans="1:2" x14ac:dyDescent="0.25">
      <c r="A10">
        <v>7.2</v>
      </c>
      <c r="B10">
        <v>22</v>
      </c>
    </row>
    <row r="11" spans="1:2" x14ac:dyDescent="0.25">
      <c r="A11">
        <v>8.6999999999999993</v>
      </c>
      <c r="B11">
        <v>32</v>
      </c>
    </row>
    <row r="12" spans="1:2" x14ac:dyDescent="0.25">
      <c r="A12">
        <v>10.199999999999999</v>
      </c>
      <c r="B12">
        <v>16</v>
      </c>
    </row>
    <row r="13" spans="1:2" x14ac:dyDescent="0.25">
      <c r="A13">
        <v>11.7</v>
      </c>
      <c r="B13">
        <v>45</v>
      </c>
    </row>
    <row r="14" spans="1:2" x14ac:dyDescent="0.25">
      <c r="A14">
        <v>13.3</v>
      </c>
      <c r="B14">
        <v>41</v>
      </c>
    </row>
    <row r="16" spans="1:2" x14ac:dyDescent="0.25">
      <c r="A16">
        <v>6.7</v>
      </c>
      <c r="B16">
        <v>36</v>
      </c>
    </row>
    <row r="17" spans="1:2" x14ac:dyDescent="0.25">
      <c r="A17">
        <v>14</v>
      </c>
      <c r="B17">
        <v>43</v>
      </c>
    </row>
    <row r="20" spans="1:2" x14ac:dyDescent="0.25">
      <c r="A20" t="s">
        <v>33</v>
      </c>
    </row>
    <row r="21" spans="1:2" ht="18" x14ac:dyDescent="0.35">
      <c r="A21" t="s">
        <v>34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EZ336"/>
  <sheetViews>
    <sheetView workbookViewId="0">
      <selection activeCell="P21" sqref="P21"/>
    </sheetView>
  </sheetViews>
  <sheetFormatPr baseColWidth="10" defaultColWidth="9.140625" defaultRowHeight="15" x14ac:dyDescent="0.25"/>
  <sheetData>
    <row r="1" spans="1:6 16380:16380" x14ac:dyDescent="0.25">
      <c r="A1" s="12" t="s">
        <v>18</v>
      </c>
      <c r="B1" s="17" t="s">
        <v>37</v>
      </c>
      <c r="C1" s="17"/>
      <c r="D1" s="17"/>
      <c r="E1" s="17"/>
      <c r="F1" s="1"/>
    </row>
    <row r="2" spans="1:6 16380:16380" x14ac:dyDescent="0.25">
      <c r="A2" s="4" t="s">
        <v>0</v>
      </c>
      <c r="B2" s="12" t="s">
        <v>36</v>
      </c>
      <c r="C2" s="4" t="s">
        <v>14</v>
      </c>
      <c r="D2" s="10" t="s">
        <v>12</v>
      </c>
      <c r="E2" s="10" t="s">
        <v>13</v>
      </c>
      <c r="F2" s="1"/>
      <c r="XEZ2" s="9" t="s">
        <v>12</v>
      </c>
    </row>
    <row r="3" spans="1:6 16380:16380" x14ac:dyDescent="0.25">
      <c r="A3" s="4"/>
      <c r="B3" s="4"/>
      <c r="C3" s="4"/>
      <c r="D3" s="4"/>
      <c r="E3" s="4"/>
      <c r="F3" s="1"/>
    </row>
    <row r="4" spans="1:6 16380:16380" x14ac:dyDescent="0.25">
      <c r="A4" s="8">
        <v>0</v>
      </c>
      <c r="B4" s="8">
        <v>4.8999999999999998E-3</v>
      </c>
      <c r="C4" s="8">
        <v>4.8999999999964471E-3</v>
      </c>
      <c r="D4" s="8">
        <f t="shared" ref="D4:D67" si="0">MAX(0,(B4-C4))</f>
        <v>3.5527136788005009E-15</v>
      </c>
      <c r="E4" s="8">
        <f t="shared" ref="E4:E67" si="1">B4+C4</f>
        <v>9.799999999996447E-3</v>
      </c>
    </row>
    <row r="5" spans="1:6 16380:16380" x14ac:dyDescent="0.25">
      <c r="A5" s="8">
        <v>0.05</v>
      </c>
      <c r="B5" s="8">
        <v>3.3999999999999998E-3</v>
      </c>
      <c r="C5" s="8">
        <v>0.22784999999999997</v>
      </c>
      <c r="D5" s="8">
        <f t="shared" si="0"/>
        <v>0</v>
      </c>
      <c r="E5" s="8">
        <f t="shared" si="1"/>
        <v>0.23124999999999996</v>
      </c>
    </row>
    <row r="6" spans="1:6 16380:16380" x14ac:dyDescent="0.25">
      <c r="A6" s="8">
        <v>0.1</v>
      </c>
      <c r="B6" s="8">
        <v>0.50029999999999997</v>
      </c>
      <c r="C6" s="8">
        <v>0.64280000000000004</v>
      </c>
      <c r="D6" s="8">
        <f t="shared" si="0"/>
        <v>0</v>
      </c>
      <c r="E6" s="8">
        <f t="shared" si="1"/>
        <v>1.1431</v>
      </c>
    </row>
    <row r="7" spans="1:6 16380:16380" x14ac:dyDescent="0.25">
      <c r="A7" s="8">
        <v>0.15000000000000002</v>
      </c>
      <c r="B7" s="8">
        <v>1.1500999999999999</v>
      </c>
      <c r="C7" s="8">
        <v>1.0387</v>
      </c>
      <c r="D7" s="8">
        <f t="shared" si="0"/>
        <v>0.11139999999999994</v>
      </c>
      <c r="E7" s="8">
        <f t="shared" si="1"/>
        <v>2.1887999999999996</v>
      </c>
    </row>
    <row r="8" spans="1:6 16380:16380" x14ac:dyDescent="0.25">
      <c r="A8" s="8">
        <v>0.2</v>
      </c>
      <c r="B8" s="8">
        <v>1.6612</v>
      </c>
      <c r="C8" s="8">
        <v>1.1543999999999999</v>
      </c>
      <c r="D8" s="8">
        <f t="shared" si="0"/>
        <v>0.50680000000000014</v>
      </c>
      <c r="E8" s="8">
        <f t="shared" si="1"/>
        <v>2.8155999999999999</v>
      </c>
    </row>
    <row r="9" spans="1:6 16380:16380" x14ac:dyDescent="0.25">
      <c r="A9" s="8">
        <v>0.25</v>
      </c>
      <c r="B9" s="8">
        <v>2.6206</v>
      </c>
      <c r="C9" s="8">
        <v>1.9834500000000002</v>
      </c>
      <c r="D9" s="8">
        <f t="shared" si="0"/>
        <v>0.63714999999999988</v>
      </c>
      <c r="E9" s="8">
        <f t="shared" si="1"/>
        <v>4.60405</v>
      </c>
    </row>
    <row r="10" spans="1:6 16380:16380" x14ac:dyDescent="0.25">
      <c r="A10" s="8">
        <v>0.3</v>
      </c>
      <c r="B10" s="8">
        <v>3.6214</v>
      </c>
      <c r="C10" s="8">
        <v>3.0244999999999997</v>
      </c>
      <c r="D10" s="8">
        <f t="shared" si="0"/>
        <v>0.59690000000000021</v>
      </c>
      <c r="E10" s="8">
        <f t="shared" si="1"/>
        <v>6.6458999999999993</v>
      </c>
    </row>
    <row r="11" spans="1:6 16380:16380" x14ac:dyDescent="0.25">
      <c r="A11" s="8">
        <v>0.35</v>
      </c>
      <c r="B11" s="8">
        <v>4.3510999999999997</v>
      </c>
      <c r="C11" s="8">
        <v>3.6999500000000003</v>
      </c>
      <c r="D11" s="8">
        <f t="shared" si="0"/>
        <v>0.65114999999999945</v>
      </c>
      <c r="E11" s="8">
        <f t="shared" si="1"/>
        <v>8.05105</v>
      </c>
    </row>
    <row r="12" spans="1:6 16380:16380" x14ac:dyDescent="0.25">
      <c r="A12" s="8">
        <v>0.39999999999999997</v>
      </c>
      <c r="B12" s="8">
        <v>4.2465999999999999</v>
      </c>
      <c r="C12" s="8">
        <v>3.6435499999999998</v>
      </c>
      <c r="D12" s="8">
        <f t="shared" si="0"/>
        <v>0.60305000000000009</v>
      </c>
      <c r="E12" s="8">
        <f t="shared" si="1"/>
        <v>7.8901500000000002</v>
      </c>
    </row>
    <row r="13" spans="1:6 16380:16380" x14ac:dyDescent="0.25">
      <c r="A13" s="8">
        <v>0.44999999999999996</v>
      </c>
      <c r="B13" s="8">
        <v>4.1035000000000004</v>
      </c>
      <c r="C13" s="8">
        <v>3.5719000000000003</v>
      </c>
      <c r="D13" s="8">
        <f t="shared" si="0"/>
        <v>0.53160000000000007</v>
      </c>
      <c r="E13" s="8">
        <f t="shared" si="1"/>
        <v>7.6754000000000007</v>
      </c>
    </row>
    <row r="14" spans="1:6 16380:16380" x14ac:dyDescent="0.25">
      <c r="A14" s="8">
        <v>0.49999999999999994</v>
      </c>
      <c r="B14" s="8">
        <v>4.4679000000000002</v>
      </c>
      <c r="C14" s="8">
        <v>3.9408500000000002</v>
      </c>
      <c r="D14" s="8">
        <f t="shared" si="0"/>
        <v>0.52705000000000002</v>
      </c>
      <c r="E14" s="8">
        <f t="shared" si="1"/>
        <v>8.4087500000000013</v>
      </c>
    </row>
    <row r="15" spans="1:6 16380:16380" x14ac:dyDescent="0.25">
      <c r="A15" s="8">
        <v>0.54999999999999993</v>
      </c>
      <c r="B15" s="8">
        <v>5.0552999999999999</v>
      </c>
      <c r="C15" s="8">
        <v>4.4088499999999993</v>
      </c>
      <c r="D15" s="8">
        <f t="shared" si="0"/>
        <v>0.64645000000000064</v>
      </c>
      <c r="E15" s="8">
        <f t="shared" si="1"/>
        <v>9.4641500000000001</v>
      </c>
    </row>
    <row r="16" spans="1:6 16380:16380" x14ac:dyDescent="0.25">
      <c r="A16" s="8">
        <v>0.6</v>
      </c>
      <c r="B16" s="8">
        <v>5.5732999999999997</v>
      </c>
      <c r="C16" s="8">
        <v>4.9330999999999996</v>
      </c>
      <c r="D16" s="8">
        <f t="shared" si="0"/>
        <v>0.6402000000000001</v>
      </c>
      <c r="E16" s="8">
        <f t="shared" si="1"/>
        <v>10.506399999999999</v>
      </c>
    </row>
    <row r="17" spans="1:5" x14ac:dyDescent="0.25">
      <c r="A17" s="8">
        <v>0.65</v>
      </c>
      <c r="B17" s="8">
        <v>4.0122999999999998</v>
      </c>
      <c r="C17" s="8">
        <v>3.5549999999999997</v>
      </c>
      <c r="D17" s="8">
        <f t="shared" si="0"/>
        <v>0.45730000000000004</v>
      </c>
      <c r="E17" s="8">
        <f t="shared" si="1"/>
        <v>7.5672999999999995</v>
      </c>
    </row>
    <row r="18" spans="1:5" x14ac:dyDescent="0.25">
      <c r="A18" s="8">
        <v>0.70000000000000007</v>
      </c>
      <c r="B18" s="8">
        <v>3.1234999999999999</v>
      </c>
      <c r="C18" s="8">
        <v>2.2278500000000001</v>
      </c>
      <c r="D18" s="8">
        <f t="shared" si="0"/>
        <v>0.89564999999999984</v>
      </c>
      <c r="E18" s="8">
        <f t="shared" si="1"/>
        <v>5.3513500000000001</v>
      </c>
    </row>
    <row r="19" spans="1:5" x14ac:dyDescent="0.25">
      <c r="A19" s="8">
        <v>0.75000000000000011</v>
      </c>
      <c r="B19" s="8">
        <v>2.2734999999999999</v>
      </c>
      <c r="C19" s="8">
        <v>1.4908000000000001</v>
      </c>
      <c r="D19" s="8">
        <f t="shared" si="0"/>
        <v>0.78269999999999973</v>
      </c>
      <c r="E19" s="8">
        <f t="shared" si="1"/>
        <v>3.7643</v>
      </c>
    </row>
    <row r="20" spans="1:5" x14ac:dyDescent="0.25">
      <c r="A20" s="8">
        <v>0.80000000000000016</v>
      </c>
      <c r="B20" s="8">
        <v>1.9133</v>
      </c>
      <c r="C20" s="8">
        <v>0.86639999999999995</v>
      </c>
      <c r="D20" s="8">
        <f t="shared" si="0"/>
        <v>1.0468999999999999</v>
      </c>
      <c r="E20" s="8">
        <f t="shared" si="1"/>
        <v>2.7797000000000001</v>
      </c>
    </row>
    <row r="21" spans="1:5" x14ac:dyDescent="0.25">
      <c r="A21" s="8">
        <v>0.8500000000000002</v>
      </c>
      <c r="B21" s="8">
        <v>1.7563</v>
      </c>
      <c r="C21" s="8">
        <v>0.76970000000000005</v>
      </c>
      <c r="D21" s="8">
        <f t="shared" si="0"/>
        <v>0.98659999999999992</v>
      </c>
      <c r="E21" s="8">
        <f t="shared" si="1"/>
        <v>2.5259999999999998</v>
      </c>
    </row>
    <row r="22" spans="1:5" x14ac:dyDescent="0.25">
      <c r="A22" s="8">
        <v>0.90000000000000024</v>
      </c>
      <c r="B22" s="8">
        <v>1.6739999999999999</v>
      </c>
      <c r="C22" s="8">
        <v>0.83640000000000003</v>
      </c>
      <c r="D22" s="8">
        <f t="shared" si="0"/>
        <v>0.8375999999999999</v>
      </c>
      <c r="E22" s="8">
        <f t="shared" si="1"/>
        <v>2.5103999999999997</v>
      </c>
    </row>
    <row r="23" spans="1:5" x14ac:dyDescent="0.25">
      <c r="A23" s="8">
        <v>0.95000000000000029</v>
      </c>
      <c r="B23" s="8">
        <v>1.589</v>
      </c>
      <c r="C23" s="8">
        <v>0.87574999999999992</v>
      </c>
      <c r="D23" s="8">
        <f t="shared" si="0"/>
        <v>0.71325000000000005</v>
      </c>
      <c r="E23" s="8">
        <f t="shared" si="1"/>
        <v>2.46475</v>
      </c>
    </row>
    <row r="24" spans="1:5" x14ac:dyDescent="0.25">
      <c r="A24" s="8">
        <v>1.0000000000000002</v>
      </c>
      <c r="B24" s="8">
        <v>1.5121</v>
      </c>
      <c r="C24" s="8">
        <v>0.62854999999999994</v>
      </c>
      <c r="D24" s="8">
        <f t="shared" si="0"/>
        <v>0.88355000000000006</v>
      </c>
      <c r="E24" s="8">
        <f t="shared" si="1"/>
        <v>2.1406499999999999</v>
      </c>
    </row>
    <row r="25" spans="1:5" x14ac:dyDescent="0.25">
      <c r="A25" s="8">
        <v>1.0500000000000003</v>
      </c>
      <c r="B25" s="8">
        <v>1.4787999999999999</v>
      </c>
      <c r="C25" s="8">
        <v>0.43440000000000001</v>
      </c>
      <c r="D25" s="8">
        <f t="shared" si="0"/>
        <v>1.0444</v>
      </c>
      <c r="E25" s="8">
        <f t="shared" si="1"/>
        <v>1.9131999999999998</v>
      </c>
    </row>
    <row r="26" spans="1:5" x14ac:dyDescent="0.25">
      <c r="A26" s="8">
        <v>1.1000000000000003</v>
      </c>
      <c r="B26" s="8">
        <v>1.4741</v>
      </c>
      <c r="C26" s="8">
        <v>0.22484999999999999</v>
      </c>
      <c r="D26" s="8">
        <f t="shared" si="0"/>
        <v>1.24925</v>
      </c>
      <c r="E26" s="8">
        <f t="shared" si="1"/>
        <v>1.69895</v>
      </c>
    </row>
    <row r="27" spans="1:5" x14ac:dyDescent="0.25">
      <c r="A27" s="8">
        <v>1.1500000000000004</v>
      </c>
      <c r="B27" s="8">
        <v>1.4725999999999999</v>
      </c>
      <c r="C27" s="8">
        <v>0.35335000000000005</v>
      </c>
      <c r="D27" s="8">
        <f t="shared" si="0"/>
        <v>1.1192499999999999</v>
      </c>
      <c r="E27" s="8">
        <f t="shared" si="1"/>
        <v>1.82595</v>
      </c>
    </row>
    <row r="28" spans="1:5" x14ac:dyDescent="0.25">
      <c r="A28" s="8">
        <v>1.2000000000000004</v>
      </c>
      <c r="B28" s="8">
        <v>1.4755</v>
      </c>
      <c r="C28" s="8">
        <v>0.40849999999999997</v>
      </c>
      <c r="D28" s="8">
        <f t="shared" si="0"/>
        <v>1.0670000000000002</v>
      </c>
      <c r="E28" s="8">
        <f t="shared" si="1"/>
        <v>1.8839999999999999</v>
      </c>
    </row>
    <row r="29" spans="1:5" x14ac:dyDescent="0.25">
      <c r="A29" s="8">
        <v>1.2500000000000004</v>
      </c>
      <c r="B29" s="8">
        <v>1.4729000000000001</v>
      </c>
      <c r="C29" s="8">
        <v>0.37644999999999995</v>
      </c>
      <c r="D29" s="8">
        <f t="shared" si="0"/>
        <v>1.0964500000000001</v>
      </c>
      <c r="E29" s="8">
        <f t="shared" si="1"/>
        <v>1.84935</v>
      </c>
    </row>
    <row r="30" spans="1:5" x14ac:dyDescent="0.25">
      <c r="A30" s="8">
        <v>1.3000000000000005</v>
      </c>
      <c r="B30" s="8">
        <v>1.4779</v>
      </c>
      <c r="C30" s="8">
        <v>0.32974999999999999</v>
      </c>
      <c r="D30" s="8">
        <f t="shared" si="0"/>
        <v>1.14815</v>
      </c>
      <c r="E30" s="8">
        <f t="shared" si="1"/>
        <v>1.80765</v>
      </c>
    </row>
    <row r="31" spans="1:5" x14ac:dyDescent="0.25">
      <c r="A31" s="8">
        <v>1.3500000000000005</v>
      </c>
      <c r="B31" s="8">
        <v>1.4710000000000001</v>
      </c>
      <c r="C31" s="8">
        <v>0.30674999999999997</v>
      </c>
      <c r="D31" s="8">
        <f t="shared" si="0"/>
        <v>1.16425</v>
      </c>
      <c r="E31" s="8">
        <f t="shared" si="1"/>
        <v>1.7777500000000002</v>
      </c>
    </row>
    <row r="32" spans="1:5" x14ac:dyDescent="0.25">
      <c r="A32" s="8">
        <v>1.4000000000000006</v>
      </c>
      <c r="B32" s="8">
        <v>1.4224000000000001</v>
      </c>
      <c r="C32" s="8">
        <v>0.28439999999999999</v>
      </c>
      <c r="D32" s="8">
        <f t="shared" si="0"/>
        <v>1.1380000000000001</v>
      </c>
      <c r="E32" s="8">
        <f t="shared" si="1"/>
        <v>1.7068000000000001</v>
      </c>
    </row>
    <row r="33" spans="1:5" x14ac:dyDescent="0.25">
      <c r="A33" s="8">
        <v>1.4500000000000006</v>
      </c>
      <c r="B33" s="8">
        <v>1.4219999999999999</v>
      </c>
      <c r="C33" s="8">
        <v>0.24055000000000004</v>
      </c>
      <c r="D33" s="8">
        <f t="shared" si="0"/>
        <v>1.1814499999999999</v>
      </c>
      <c r="E33" s="8">
        <f t="shared" si="1"/>
        <v>1.66255</v>
      </c>
    </row>
    <row r="34" spans="1:5" x14ac:dyDescent="0.25">
      <c r="A34" s="8">
        <v>1.5000000000000007</v>
      </c>
      <c r="B34" s="8">
        <v>1.4259999999999999</v>
      </c>
      <c r="C34" s="8">
        <v>0.2279500000000001</v>
      </c>
      <c r="D34" s="8">
        <f t="shared" si="0"/>
        <v>1.1980499999999998</v>
      </c>
      <c r="E34" s="8">
        <f t="shared" si="1"/>
        <v>1.65395</v>
      </c>
    </row>
    <row r="35" spans="1:5" x14ac:dyDescent="0.25">
      <c r="A35" s="8">
        <v>1.5500000000000007</v>
      </c>
      <c r="B35" s="8">
        <v>1.4255</v>
      </c>
      <c r="C35" s="8">
        <v>0.21425000000000005</v>
      </c>
      <c r="D35" s="8">
        <f t="shared" si="0"/>
        <v>1.2112499999999999</v>
      </c>
      <c r="E35" s="8">
        <f t="shared" si="1"/>
        <v>1.63975</v>
      </c>
    </row>
    <row r="36" spans="1:5" x14ac:dyDescent="0.25">
      <c r="A36" s="8">
        <v>1.6000000000000008</v>
      </c>
      <c r="B36" s="8">
        <v>1.4239999999999999</v>
      </c>
      <c r="C36" s="8">
        <v>0.21314999999999995</v>
      </c>
      <c r="D36" s="8">
        <f t="shared" si="0"/>
        <v>1.21085</v>
      </c>
      <c r="E36" s="8">
        <f t="shared" si="1"/>
        <v>1.6371499999999999</v>
      </c>
    </row>
    <row r="37" spans="1:5" x14ac:dyDescent="0.25">
      <c r="A37" s="8">
        <v>1.6500000000000008</v>
      </c>
      <c r="B37" s="8">
        <v>1.371</v>
      </c>
      <c r="C37" s="8">
        <v>0.16769999999999996</v>
      </c>
      <c r="D37" s="8">
        <f t="shared" si="0"/>
        <v>1.2033</v>
      </c>
      <c r="E37" s="8">
        <f t="shared" si="1"/>
        <v>1.5387</v>
      </c>
    </row>
    <row r="38" spans="1:5" x14ac:dyDescent="0.25">
      <c r="A38" s="8">
        <v>1.7000000000000008</v>
      </c>
      <c r="B38" s="8">
        <v>1.3729</v>
      </c>
      <c r="C38" s="8">
        <v>0.11950000000000005</v>
      </c>
      <c r="D38" s="8">
        <f t="shared" si="0"/>
        <v>1.2534000000000001</v>
      </c>
      <c r="E38" s="8">
        <f t="shared" si="1"/>
        <v>1.4923999999999999</v>
      </c>
    </row>
    <row r="39" spans="1:5" x14ac:dyDescent="0.25">
      <c r="A39" s="8">
        <v>1.7500000000000009</v>
      </c>
      <c r="B39" s="8">
        <v>1.3713</v>
      </c>
      <c r="C39" s="8">
        <v>0.19840000000000002</v>
      </c>
      <c r="D39" s="8">
        <f t="shared" si="0"/>
        <v>1.1728999999999998</v>
      </c>
      <c r="E39" s="8">
        <f t="shared" si="1"/>
        <v>1.5697000000000001</v>
      </c>
    </row>
    <row r="40" spans="1:5" x14ac:dyDescent="0.25">
      <c r="A40" s="8">
        <v>1.8000000000000009</v>
      </c>
      <c r="B40" s="8">
        <v>1.4225000000000001</v>
      </c>
      <c r="C40" s="8">
        <v>0.29435</v>
      </c>
      <c r="D40" s="8">
        <f t="shared" si="0"/>
        <v>1.1281500000000002</v>
      </c>
      <c r="E40" s="8">
        <f t="shared" si="1"/>
        <v>1.71685</v>
      </c>
    </row>
    <row r="41" spans="1:5" x14ac:dyDescent="0.25">
      <c r="A41" s="8">
        <v>1.850000000000001</v>
      </c>
      <c r="B41" s="8">
        <v>1.4474</v>
      </c>
      <c r="C41" s="8">
        <v>0.29374999999999996</v>
      </c>
      <c r="D41" s="8">
        <f t="shared" si="0"/>
        <v>1.1536500000000001</v>
      </c>
      <c r="E41" s="8">
        <f t="shared" si="1"/>
        <v>1.74115</v>
      </c>
    </row>
    <row r="42" spans="1:5" x14ac:dyDescent="0.25">
      <c r="A42" s="8">
        <v>1.900000000000001</v>
      </c>
      <c r="B42" s="8">
        <v>1.5074000000000001</v>
      </c>
      <c r="C42" s="8">
        <v>0.28935</v>
      </c>
      <c r="D42" s="8">
        <f t="shared" si="0"/>
        <v>1.2180500000000001</v>
      </c>
      <c r="E42" s="8">
        <f t="shared" si="1"/>
        <v>1.7967500000000001</v>
      </c>
    </row>
    <row r="43" spans="1:5" x14ac:dyDescent="0.25">
      <c r="A43" s="8">
        <v>1.9500000000000011</v>
      </c>
      <c r="B43" s="8">
        <v>1.5104</v>
      </c>
      <c r="C43" s="8">
        <v>0.27565000000000006</v>
      </c>
      <c r="D43" s="8">
        <f t="shared" si="0"/>
        <v>1.23475</v>
      </c>
      <c r="E43" s="8">
        <f t="shared" si="1"/>
        <v>1.7860499999999999</v>
      </c>
    </row>
    <row r="44" spans="1:5" x14ac:dyDescent="0.25">
      <c r="A44" s="8">
        <v>2.0000000000000009</v>
      </c>
      <c r="B44" s="8">
        <v>1.5088999999999999</v>
      </c>
      <c r="C44" s="8">
        <v>0.29374999999999996</v>
      </c>
      <c r="D44" s="8">
        <f t="shared" si="0"/>
        <v>1.21515</v>
      </c>
      <c r="E44" s="8">
        <f t="shared" si="1"/>
        <v>1.8026499999999999</v>
      </c>
    </row>
    <row r="45" spans="1:5" x14ac:dyDescent="0.25">
      <c r="A45" s="8">
        <v>2.0500000000000007</v>
      </c>
      <c r="B45" s="8">
        <v>1.4678</v>
      </c>
      <c r="C45" s="8">
        <v>0.31735000000000002</v>
      </c>
      <c r="D45" s="8">
        <f t="shared" si="0"/>
        <v>1.15045</v>
      </c>
      <c r="E45" s="8">
        <f t="shared" si="1"/>
        <v>1.78515</v>
      </c>
    </row>
    <row r="46" spans="1:5" x14ac:dyDescent="0.25">
      <c r="A46" s="8">
        <v>2.1000000000000005</v>
      </c>
      <c r="B46" s="8">
        <v>1.5421</v>
      </c>
      <c r="C46" s="8">
        <v>0.35465000000000002</v>
      </c>
      <c r="D46" s="8">
        <f t="shared" si="0"/>
        <v>1.1874500000000001</v>
      </c>
      <c r="E46" s="8">
        <f t="shared" si="1"/>
        <v>1.8967499999999999</v>
      </c>
    </row>
    <row r="47" spans="1:5" x14ac:dyDescent="0.25">
      <c r="A47" s="8">
        <v>2.1500000000000004</v>
      </c>
      <c r="B47" s="8">
        <v>1.6536999999999999</v>
      </c>
      <c r="C47" s="8">
        <v>0.36829999999999996</v>
      </c>
      <c r="D47" s="8">
        <f t="shared" si="0"/>
        <v>1.2854000000000001</v>
      </c>
      <c r="E47" s="8">
        <f t="shared" si="1"/>
        <v>2.0219999999999998</v>
      </c>
    </row>
    <row r="48" spans="1:5" x14ac:dyDescent="0.25">
      <c r="A48" s="8">
        <v>2.2000000000000002</v>
      </c>
      <c r="B48" s="8">
        <v>1.7444</v>
      </c>
      <c r="C48" s="8">
        <v>0.35514999999999997</v>
      </c>
      <c r="D48" s="8">
        <f t="shared" si="0"/>
        <v>1.3892500000000001</v>
      </c>
      <c r="E48" s="8">
        <f t="shared" si="1"/>
        <v>2.0995499999999998</v>
      </c>
    </row>
    <row r="49" spans="1:5" x14ac:dyDescent="0.25">
      <c r="A49" s="8">
        <v>2.25</v>
      </c>
      <c r="B49" s="8">
        <v>1.8440000000000001</v>
      </c>
      <c r="C49" s="8">
        <v>0.46745000000000003</v>
      </c>
      <c r="D49" s="8">
        <f t="shared" si="0"/>
        <v>1.3765499999999999</v>
      </c>
      <c r="E49" s="8">
        <f t="shared" si="1"/>
        <v>2.3114500000000002</v>
      </c>
    </row>
    <row r="50" spans="1:5" x14ac:dyDescent="0.25">
      <c r="A50" s="8">
        <v>2.2999999999999998</v>
      </c>
      <c r="B50" s="8">
        <v>1.7338</v>
      </c>
      <c r="C50" s="8">
        <v>0.55575000000000008</v>
      </c>
      <c r="D50" s="8">
        <f t="shared" si="0"/>
        <v>1.1780499999999998</v>
      </c>
      <c r="E50" s="8">
        <f t="shared" si="1"/>
        <v>2.2895500000000002</v>
      </c>
    </row>
    <row r="51" spans="1:5" x14ac:dyDescent="0.25">
      <c r="A51" s="8">
        <v>2.3499999999999996</v>
      </c>
      <c r="B51" s="8">
        <v>1.6796</v>
      </c>
      <c r="C51" s="8">
        <v>0.56559999999999999</v>
      </c>
      <c r="D51" s="8">
        <f t="shared" si="0"/>
        <v>1.1139999999999999</v>
      </c>
      <c r="E51" s="8">
        <f t="shared" si="1"/>
        <v>2.2452000000000001</v>
      </c>
    </row>
    <row r="52" spans="1:5" x14ac:dyDescent="0.25">
      <c r="A52" s="8">
        <v>2.3999999999999995</v>
      </c>
      <c r="B52" s="8">
        <v>1.6474</v>
      </c>
      <c r="C52" s="8">
        <v>0.50474999999999992</v>
      </c>
      <c r="D52" s="8">
        <f t="shared" si="0"/>
        <v>1.1426500000000002</v>
      </c>
      <c r="E52" s="8">
        <f t="shared" si="1"/>
        <v>2.1521499999999998</v>
      </c>
    </row>
    <row r="53" spans="1:5" x14ac:dyDescent="0.25">
      <c r="A53" s="8">
        <v>2.4499999999999993</v>
      </c>
      <c r="B53" s="8">
        <v>1.5965</v>
      </c>
      <c r="C53" s="8">
        <v>0.45660000000000012</v>
      </c>
      <c r="D53" s="8">
        <f t="shared" si="0"/>
        <v>1.1398999999999999</v>
      </c>
      <c r="E53" s="8">
        <f t="shared" si="1"/>
        <v>2.0531000000000001</v>
      </c>
    </row>
    <row r="54" spans="1:5" x14ac:dyDescent="0.25">
      <c r="A54" s="8">
        <v>2.4999999999999991</v>
      </c>
      <c r="B54" s="8">
        <v>1.7004999999999999</v>
      </c>
      <c r="C54" s="8">
        <v>0.52675000000000005</v>
      </c>
      <c r="D54" s="8">
        <f t="shared" si="0"/>
        <v>1.1737499999999998</v>
      </c>
      <c r="E54" s="8">
        <f t="shared" si="1"/>
        <v>2.2272499999999997</v>
      </c>
    </row>
    <row r="55" spans="1:5" x14ac:dyDescent="0.25">
      <c r="A55" s="8">
        <v>2.5499999999999989</v>
      </c>
      <c r="B55" s="8">
        <v>1.7966</v>
      </c>
      <c r="C55" s="8">
        <v>0.57714999999999994</v>
      </c>
      <c r="D55" s="8">
        <f t="shared" si="0"/>
        <v>1.2194500000000001</v>
      </c>
      <c r="E55" s="8">
        <f t="shared" si="1"/>
        <v>2.3737499999999998</v>
      </c>
    </row>
    <row r="56" spans="1:5" x14ac:dyDescent="0.25">
      <c r="A56" s="8">
        <v>2.5999999999999988</v>
      </c>
      <c r="B56" s="8">
        <v>1.8467</v>
      </c>
      <c r="C56" s="8">
        <v>0.61714999999999998</v>
      </c>
      <c r="D56" s="8">
        <f t="shared" si="0"/>
        <v>1.2295500000000001</v>
      </c>
      <c r="E56" s="8">
        <f t="shared" si="1"/>
        <v>2.4638499999999999</v>
      </c>
    </row>
    <row r="57" spans="1:5" x14ac:dyDescent="0.25">
      <c r="A57" s="8">
        <v>2.6499999999999986</v>
      </c>
      <c r="B57" s="8">
        <v>1.8541000000000001</v>
      </c>
      <c r="C57" s="8">
        <v>0.5946499999999999</v>
      </c>
      <c r="D57" s="8">
        <f t="shared" si="0"/>
        <v>1.2594500000000002</v>
      </c>
      <c r="E57" s="8">
        <f t="shared" si="1"/>
        <v>2.44875</v>
      </c>
    </row>
    <row r="58" spans="1:5" x14ac:dyDescent="0.25">
      <c r="A58" s="8">
        <v>2.6999999999999984</v>
      </c>
      <c r="B58" s="8">
        <v>1.8724000000000001</v>
      </c>
      <c r="C58" s="8">
        <v>0.5645</v>
      </c>
      <c r="D58" s="8">
        <f t="shared" si="0"/>
        <v>1.3079000000000001</v>
      </c>
      <c r="E58" s="8">
        <f t="shared" si="1"/>
        <v>2.4369000000000001</v>
      </c>
    </row>
    <row r="59" spans="1:5" x14ac:dyDescent="0.25">
      <c r="A59" s="8">
        <v>2.7499999999999982</v>
      </c>
      <c r="B59" s="8">
        <v>2.0246</v>
      </c>
      <c r="C59" s="8">
        <v>0.66205000000000003</v>
      </c>
      <c r="D59" s="8">
        <f t="shared" si="0"/>
        <v>1.3625499999999999</v>
      </c>
      <c r="E59" s="8">
        <f t="shared" si="1"/>
        <v>2.6866500000000002</v>
      </c>
    </row>
    <row r="60" spans="1:5" x14ac:dyDescent="0.25">
      <c r="A60" s="8">
        <v>2.799999999999998</v>
      </c>
      <c r="B60" s="8">
        <v>2.1669</v>
      </c>
      <c r="C60" s="8">
        <v>0.75464999999999993</v>
      </c>
      <c r="D60" s="8">
        <f t="shared" si="0"/>
        <v>1.4122500000000002</v>
      </c>
      <c r="E60" s="8">
        <f t="shared" si="1"/>
        <v>2.9215499999999999</v>
      </c>
    </row>
    <row r="61" spans="1:5" x14ac:dyDescent="0.25">
      <c r="A61" s="8">
        <v>2.8499999999999979</v>
      </c>
      <c r="B61" s="8">
        <v>2.3311999999999999</v>
      </c>
      <c r="C61" s="8">
        <v>0.78805000000000003</v>
      </c>
      <c r="D61" s="8">
        <f t="shared" si="0"/>
        <v>1.5431499999999998</v>
      </c>
      <c r="E61" s="8">
        <f t="shared" si="1"/>
        <v>3.1192500000000001</v>
      </c>
    </row>
    <row r="62" spans="1:5" x14ac:dyDescent="0.25">
      <c r="A62" s="8">
        <v>2.8999999999999977</v>
      </c>
      <c r="B62" s="8">
        <v>2.1804000000000001</v>
      </c>
      <c r="C62" s="8">
        <v>0.61709999999999998</v>
      </c>
      <c r="D62" s="8">
        <f t="shared" si="0"/>
        <v>1.5633000000000001</v>
      </c>
      <c r="E62" s="8">
        <f t="shared" si="1"/>
        <v>2.7975000000000003</v>
      </c>
    </row>
    <row r="63" spans="1:5" x14ac:dyDescent="0.25">
      <c r="A63" s="8">
        <v>2.9499999999999975</v>
      </c>
      <c r="B63" s="8">
        <v>2.1153</v>
      </c>
      <c r="C63" s="8">
        <v>0.45434999999999992</v>
      </c>
      <c r="D63" s="8">
        <f t="shared" si="0"/>
        <v>1.6609500000000001</v>
      </c>
      <c r="E63" s="8">
        <f t="shared" si="1"/>
        <v>2.5696499999999998</v>
      </c>
    </row>
    <row r="64" spans="1:5" x14ac:dyDescent="0.25">
      <c r="A64" s="8">
        <v>2.9999999999999973</v>
      </c>
      <c r="B64" s="8">
        <v>2.1126999999999998</v>
      </c>
      <c r="C64" s="8">
        <v>0.44070000000000009</v>
      </c>
      <c r="D64" s="8">
        <f t="shared" si="0"/>
        <v>1.6719999999999997</v>
      </c>
      <c r="E64" s="8">
        <f t="shared" si="1"/>
        <v>2.5533999999999999</v>
      </c>
    </row>
    <row r="65" spans="1:5" x14ac:dyDescent="0.25">
      <c r="A65" s="8">
        <v>3.0499999999999972</v>
      </c>
      <c r="B65" s="8">
        <v>2.165</v>
      </c>
      <c r="C65" s="8">
        <v>0.43900000000000006</v>
      </c>
      <c r="D65" s="8">
        <f t="shared" si="0"/>
        <v>1.726</v>
      </c>
      <c r="E65" s="8">
        <f t="shared" si="1"/>
        <v>2.6040000000000001</v>
      </c>
    </row>
    <row r="66" spans="1:5" x14ac:dyDescent="0.25">
      <c r="A66" s="8">
        <v>3.099999999999997</v>
      </c>
      <c r="B66" s="8">
        <v>2.1920000000000002</v>
      </c>
      <c r="C66" s="8">
        <v>0.41105000000000003</v>
      </c>
      <c r="D66" s="8">
        <f t="shared" si="0"/>
        <v>1.7809500000000003</v>
      </c>
      <c r="E66" s="8">
        <f t="shared" si="1"/>
        <v>2.6030500000000001</v>
      </c>
    </row>
    <row r="67" spans="1:5" x14ac:dyDescent="0.25">
      <c r="A67" s="8">
        <v>3.1499999999999968</v>
      </c>
      <c r="B67" s="8">
        <v>2.2475999999999998</v>
      </c>
      <c r="C67" s="8">
        <v>0.33820000000000006</v>
      </c>
      <c r="D67" s="8">
        <f t="shared" si="0"/>
        <v>1.9093999999999998</v>
      </c>
      <c r="E67" s="8">
        <f t="shared" si="1"/>
        <v>2.5857999999999999</v>
      </c>
    </row>
    <row r="68" spans="1:5" x14ac:dyDescent="0.25">
      <c r="A68" s="8">
        <v>3.1999999999999966</v>
      </c>
      <c r="B68" s="8">
        <v>2.2471999999999999</v>
      </c>
      <c r="C68" s="8">
        <v>0.27024999999999999</v>
      </c>
      <c r="D68" s="8">
        <f t="shared" ref="D68:D131" si="2">MAX(0,(B68-C68))</f>
        <v>1.97695</v>
      </c>
      <c r="E68" s="8">
        <f t="shared" ref="E68:E131" si="3">B68+C68</f>
        <v>2.5174499999999997</v>
      </c>
    </row>
    <row r="69" spans="1:5" x14ac:dyDescent="0.25">
      <c r="A69" s="8">
        <v>3.2499999999999964</v>
      </c>
      <c r="B69" s="8">
        <v>2.2490000000000001</v>
      </c>
      <c r="C69" s="8">
        <v>0.20395000000000008</v>
      </c>
      <c r="D69" s="8">
        <f t="shared" si="2"/>
        <v>2.0450499999999998</v>
      </c>
      <c r="E69" s="8">
        <f t="shared" si="3"/>
        <v>2.4529500000000004</v>
      </c>
    </row>
    <row r="70" spans="1:5" x14ac:dyDescent="0.25">
      <c r="A70" s="8">
        <v>3.2999999999999963</v>
      </c>
      <c r="B70" s="8">
        <v>2.2486999999999999</v>
      </c>
      <c r="C70" s="8">
        <v>0.17379999999999995</v>
      </c>
      <c r="D70" s="8">
        <f t="shared" si="2"/>
        <v>2.0749</v>
      </c>
      <c r="E70" s="8">
        <f t="shared" si="3"/>
        <v>2.4224999999999999</v>
      </c>
    </row>
    <row r="71" spans="1:5" x14ac:dyDescent="0.25">
      <c r="A71" s="8">
        <v>3.3499999999999961</v>
      </c>
      <c r="B71" s="8">
        <v>2.2494000000000001</v>
      </c>
      <c r="C71" s="8">
        <v>0.20504999999999995</v>
      </c>
      <c r="D71" s="8">
        <f t="shared" si="2"/>
        <v>2.0443500000000001</v>
      </c>
      <c r="E71" s="8">
        <f t="shared" si="3"/>
        <v>2.45445</v>
      </c>
    </row>
    <row r="72" spans="1:5" x14ac:dyDescent="0.25">
      <c r="A72" s="8">
        <v>3.3999999999999959</v>
      </c>
      <c r="B72" s="8">
        <v>2.2534000000000001</v>
      </c>
      <c r="C72" s="8">
        <v>0.2319</v>
      </c>
      <c r="D72" s="8">
        <f t="shared" si="2"/>
        <v>2.0215000000000001</v>
      </c>
      <c r="E72" s="8">
        <f t="shared" si="3"/>
        <v>2.4853000000000001</v>
      </c>
    </row>
    <row r="73" spans="1:5" x14ac:dyDescent="0.25">
      <c r="A73" s="8">
        <v>3.4499999999999957</v>
      </c>
      <c r="B73" s="8">
        <v>2.2551000000000001</v>
      </c>
      <c r="C73" s="8">
        <v>0.30045000000000011</v>
      </c>
      <c r="D73" s="8">
        <f t="shared" si="2"/>
        <v>1.95465</v>
      </c>
      <c r="E73" s="8">
        <f t="shared" si="3"/>
        <v>2.5555500000000002</v>
      </c>
    </row>
    <row r="74" spans="1:5" x14ac:dyDescent="0.25">
      <c r="A74" s="8">
        <v>3.4999999999999956</v>
      </c>
      <c r="B74" s="8">
        <v>2.2504</v>
      </c>
      <c r="C74" s="8">
        <v>0.29775000000000007</v>
      </c>
      <c r="D74" s="8">
        <f t="shared" si="2"/>
        <v>1.9526499999999998</v>
      </c>
      <c r="E74" s="8">
        <f t="shared" si="3"/>
        <v>2.5481500000000001</v>
      </c>
    </row>
    <row r="75" spans="1:5" x14ac:dyDescent="0.25">
      <c r="A75" s="8">
        <v>3.5499999999999954</v>
      </c>
      <c r="B75" s="8">
        <v>2.2456</v>
      </c>
      <c r="C75" s="8">
        <v>0.29605000000000004</v>
      </c>
      <c r="D75" s="8">
        <f t="shared" si="2"/>
        <v>1.9495499999999999</v>
      </c>
      <c r="E75" s="8">
        <f t="shared" si="3"/>
        <v>2.5416500000000002</v>
      </c>
    </row>
    <row r="76" spans="1:5" x14ac:dyDescent="0.25">
      <c r="A76" s="8">
        <v>3.5999999999999952</v>
      </c>
      <c r="B76" s="8">
        <v>2.1937000000000002</v>
      </c>
      <c r="C76" s="8">
        <v>0.30705000000000005</v>
      </c>
      <c r="D76" s="8">
        <f t="shared" si="2"/>
        <v>1.8866500000000002</v>
      </c>
      <c r="E76" s="8">
        <f t="shared" si="3"/>
        <v>2.50075</v>
      </c>
    </row>
    <row r="77" spans="1:5" x14ac:dyDescent="0.25">
      <c r="A77" s="8">
        <v>3.649999999999995</v>
      </c>
      <c r="B77" s="8">
        <v>2.1909999999999998</v>
      </c>
      <c r="C77" s="8">
        <v>0.35420000000000007</v>
      </c>
      <c r="D77" s="8">
        <f t="shared" si="2"/>
        <v>1.8367999999999998</v>
      </c>
      <c r="E77" s="8">
        <f t="shared" si="3"/>
        <v>2.5451999999999999</v>
      </c>
    </row>
    <row r="78" spans="1:5" x14ac:dyDescent="0.25">
      <c r="A78" s="8">
        <v>3.6999999999999948</v>
      </c>
      <c r="B78" s="8">
        <v>2.1412</v>
      </c>
      <c r="C78" s="8">
        <v>0.40295000000000003</v>
      </c>
      <c r="D78" s="8">
        <f t="shared" si="2"/>
        <v>1.7382499999999999</v>
      </c>
      <c r="E78" s="8">
        <f t="shared" si="3"/>
        <v>2.5441500000000001</v>
      </c>
    </row>
    <row r="79" spans="1:5" x14ac:dyDescent="0.25">
      <c r="A79" s="8">
        <v>3.7499999999999947</v>
      </c>
      <c r="B79" s="8">
        <v>2.1463000000000001</v>
      </c>
      <c r="C79" s="8">
        <v>0.3569500000000001</v>
      </c>
      <c r="D79" s="8">
        <f t="shared" si="2"/>
        <v>1.78935</v>
      </c>
      <c r="E79" s="8">
        <f t="shared" si="3"/>
        <v>2.5032500000000004</v>
      </c>
    </row>
    <row r="80" spans="1:5" x14ac:dyDescent="0.25">
      <c r="A80" s="8">
        <v>3.7999999999999945</v>
      </c>
      <c r="B80" s="8">
        <v>2.2183999999999999</v>
      </c>
      <c r="C80" s="8">
        <v>0.27095000000000014</v>
      </c>
      <c r="D80" s="8">
        <f t="shared" si="2"/>
        <v>1.9474499999999999</v>
      </c>
      <c r="E80" s="8">
        <f t="shared" si="3"/>
        <v>2.48935</v>
      </c>
    </row>
    <row r="81" spans="1:5" x14ac:dyDescent="0.25">
      <c r="A81" s="8">
        <v>3.8499999999999943</v>
      </c>
      <c r="B81" s="8">
        <v>2.2608999999999999</v>
      </c>
      <c r="C81" s="8">
        <v>0.19584999999999986</v>
      </c>
      <c r="D81" s="8">
        <f t="shared" si="2"/>
        <v>2.0650500000000003</v>
      </c>
      <c r="E81" s="8">
        <f t="shared" si="3"/>
        <v>2.4567499999999995</v>
      </c>
    </row>
    <row r="82" spans="1:5" x14ac:dyDescent="0.25">
      <c r="A82" s="8">
        <v>3.8999999999999941</v>
      </c>
      <c r="B82" s="8">
        <v>2.2254</v>
      </c>
      <c r="C82" s="8">
        <v>0.24135000000000006</v>
      </c>
      <c r="D82" s="8">
        <f t="shared" si="2"/>
        <v>1.9840499999999999</v>
      </c>
      <c r="E82" s="8">
        <f t="shared" si="3"/>
        <v>2.4667500000000002</v>
      </c>
    </row>
    <row r="83" spans="1:5" x14ac:dyDescent="0.25">
      <c r="A83" s="8">
        <v>3.949999999999994</v>
      </c>
      <c r="B83" s="8">
        <v>2.2019000000000002</v>
      </c>
      <c r="C83" s="8">
        <v>0.30659999999999998</v>
      </c>
      <c r="D83" s="8">
        <f t="shared" si="2"/>
        <v>1.8953000000000002</v>
      </c>
      <c r="E83" s="8">
        <f t="shared" si="3"/>
        <v>2.5085000000000002</v>
      </c>
    </row>
    <row r="84" spans="1:5" x14ac:dyDescent="0.25">
      <c r="A84" s="8">
        <v>3.9999999999999938</v>
      </c>
      <c r="B84" s="8">
        <v>2.2134999999999998</v>
      </c>
      <c r="C84" s="8">
        <v>0.35589999999999999</v>
      </c>
      <c r="D84" s="8">
        <f t="shared" si="2"/>
        <v>1.8575999999999997</v>
      </c>
      <c r="E84" s="8">
        <f t="shared" si="3"/>
        <v>2.5693999999999999</v>
      </c>
    </row>
    <row r="85" spans="1:5" x14ac:dyDescent="0.25">
      <c r="A85" s="8">
        <v>4.0499999999999936</v>
      </c>
      <c r="B85" s="8">
        <v>2.1539000000000001</v>
      </c>
      <c r="C85" s="8">
        <v>0.43375000000000008</v>
      </c>
      <c r="D85" s="8">
        <f t="shared" si="2"/>
        <v>1.7201500000000001</v>
      </c>
      <c r="E85" s="8">
        <f t="shared" si="3"/>
        <v>2.58765</v>
      </c>
    </row>
    <row r="86" spans="1:5" x14ac:dyDescent="0.25">
      <c r="A86" s="8">
        <v>4.0999999999999934</v>
      </c>
      <c r="B86" s="8">
        <v>2.1613000000000002</v>
      </c>
      <c r="C86" s="8">
        <v>0.51869999999999994</v>
      </c>
      <c r="D86" s="8">
        <f t="shared" si="2"/>
        <v>1.6426000000000003</v>
      </c>
      <c r="E86" s="8">
        <f t="shared" si="3"/>
        <v>2.68</v>
      </c>
    </row>
    <row r="87" spans="1:5" x14ac:dyDescent="0.25">
      <c r="A87" s="8">
        <v>4.1499999999999932</v>
      </c>
      <c r="B87" s="8">
        <v>2.2399</v>
      </c>
      <c r="C87" s="8">
        <v>0.58935000000000004</v>
      </c>
      <c r="D87" s="8">
        <f t="shared" si="2"/>
        <v>1.65055</v>
      </c>
      <c r="E87" s="8">
        <f t="shared" si="3"/>
        <v>2.82925</v>
      </c>
    </row>
    <row r="88" spans="1:5" x14ac:dyDescent="0.25">
      <c r="A88" s="8">
        <v>4.1999999999999931</v>
      </c>
      <c r="B88" s="8">
        <v>2.3087</v>
      </c>
      <c r="C88" s="8">
        <v>0.73569999999999991</v>
      </c>
      <c r="D88" s="8">
        <f t="shared" si="2"/>
        <v>1.573</v>
      </c>
      <c r="E88" s="8">
        <f t="shared" si="3"/>
        <v>3.0444</v>
      </c>
    </row>
    <row r="89" spans="1:5" x14ac:dyDescent="0.25">
      <c r="A89" s="8">
        <v>4.2499999999999929</v>
      </c>
      <c r="B89" s="8">
        <v>2.3542999999999998</v>
      </c>
      <c r="C89" s="8">
        <v>0.77789999999999992</v>
      </c>
      <c r="D89" s="8">
        <f t="shared" si="2"/>
        <v>1.5764</v>
      </c>
      <c r="E89" s="8">
        <f t="shared" si="3"/>
        <v>3.1321999999999997</v>
      </c>
    </row>
    <row r="90" spans="1:5" x14ac:dyDescent="0.25">
      <c r="A90" s="8">
        <v>4.2999999999999927</v>
      </c>
      <c r="B90" s="8">
        <v>2.4121999999999999</v>
      </c>
      <c r="C90" s="8">
        <v>0.73459999999999992</v>
      </c>
      <c r="D90" s="8">
        <f t="shared" si="2"/>
        <v>1.6776</v>
      </c>
      <c r="E90" s="8">
        <f t="shared" si="3"/>
        <v>3.1467999999999998</v>
      </c>
    </row>
    <row r="91" spans="1:5" x14ac:dyDescent="0.25">
      <c r="A91" s="8">
        <v>4.3499999999999925</v>
      </c>
      <c r="B91" s="8">
        <v>2.4634</v>
      </c>
      <c r="C91" s="8">
        <v>0.77734999999999987</v>
      </c>
      <c r="D91" s="8">
        <f t="shared" si="2"/>
        <v>1.6860500000000003</v>
      </c>
      <c r="E91" s="8">
        <f t="shared" si="3"/>
        <v>3.2407499999999998</v>
      </c>
    </row>
    <row r="92" spans="1:5" x14ac:dyDescent="0.25">
      <c r="A92" s="8">
        <v>4.3999999999999924</v>
      </c>
      <c r="B92" s="8">
        <v>2.3477999999999999</v>
      </c>
      <c r="C92" s="8">
        <v>0.86009999999999998</v>
      </c>
      <c r="D92" s="8">
        <f t="shared" si="2"/>
        <v>1.4876999999999998</v>
      </c>
      <c r="E92" s="8">
        <f t="shared" si="3"/>
        <v>3.2079</v>
      </c>
    </row>
    <row r="93" spans="1:5" x14ac:dyDescent="0.25">
      <c r="A93" s="8">
        <v>4.4499999999999922</v>
      </c>
      <c r="B93" s="8">
        <v>2.2892000000000001</v>
      </c>
      <c r="C93" s="8">
        <v>1.0037499999999999</v>
      </c>
      <c r="D93" s="8">
        <f t="shared" si="2"/>
        <v>1.2854500000000002</v>
      </c>
      <c r="E93" s="8">
        <f t="shared" si="3"/>
        <v>3.2929500000000003</v>
      </c>
    </row>
    <row r="94" spans="1:5" x14ac:dyDescent="0.25">
      <c r="A94" s="8">
        <v>4.499999999999992</v>
      </c>
      <c r="B94" s="8">
        <v>2.1976</v>
      </c>
      <c r="C94" s="8">
        <v>0.96705000000000008</v>
      </c>
      <c r="D94" s="8">
        <f t="shared" si="2"/>
        <v>1.23055</v>
      </c>
      <c r="E94" s="8">
        <f t="shared" si="3"/>
        <v>3.16465</v>
      </c>
    </row>
    <row r="95" spans="1:5" x14ac:dyDescent="0.25">
      <c r="A95" s="8">
        <v>4.5499999999999918</v>
      </c>
      <c r="B95" s="8">
        <v>2.0819000000000001</v>
      </c>
      <c r="C95" s="8">
        <v>0.84380000000000011</v>
      </c>
      <c r="D95" s="8">
        <f t="shared" si="2"/>
        <v>1.2381</v>
      </c>
      <c r="E95" s="8">
        <f t="shared" si="3"/>
        <v>2.9257</v>
      </c>
    </row>
    <row r="96" spans="1:5" x14ac:dyDescent="0.25">
      <c r="A96" s="8">
        <v>4.5999999999999917</v>
      </c>
      <c r="B96" s="8">
        <v>1.9201999999999999</v>
      </c>
      <c r="C96" s="8">
        <v>0.72544999999999993</v>
      </c>
      <c r="D96" s="8">
        <f t="shared" si="2"/>
        <v>1.19475</v>
      </c>
      <c r="E96" s="8">
        <f t="shared" si="3"/>
        <v>2.6456499999999998</v>
      </c>
    </row>
    <row r="97" spans="1:5" x14ac:dyDescent="0.25">
      <c r="A97" s="8">
        <v>4.6499999999999915</v>
      </c>
      <c r="B97" s="8">
        <v>2.0253000000000001</v>
      </c>
      <c r="C97" s="8">
        <v>0.62570000000000003</v>
      </c>
      <c r="D97" s="8">
        <f t="shared" si="2"/>
        <v>1.3996</v>
      </c>
      <c r="E97" s="8">
        <f t="shared" si="3"/>
        <v>2.6510000000000002</v>
      </c>
    </row>
    <row r="98" spans="1:5" x14ac:dyDescent="0.25">
      <c r="A98" s="8">
        <v>4.6999999999999913</v>
      </c>
      <c r="B98" s="8">
        <v>2.1324999999999998</v>
      </c>
      <c r="C98" s="8">
        <v>0.59665000000000001</v>
      </c>
      <c r="D98" s="8">
        <f t="shared" si="2"/>
        <v>1.5358499999999999</v>
      </c>
      <c r="E98" s="8">
        <f t="shared" si="3"/>
        <v>2.7291499999999997</v>
      </c>
    </row>
    <row r="99" spans="1:5" x14ac:dyDescent="0.25">
      <c r="A99" s="8">
        <v>4.7499999999999911</v>
      </c>
      <c r="B99" s="8">
        <v>2.1869000000000001</v>
      </c>
      <c r="C99" s="8">
        <v>0.49959999999999993</v>
      </c>
      <c r="D99" s="8">
        <f t="shared" si="2"/>
        <v>1.6873</v>
      </c>
      <c r="E99" s="8">
        <f t="shared" si="3"/>
        <v>2.6865000000000001</v>
      </c>
    </row>
    <row r="100" spans="1:5" x14ac:dyDescent="0.25">
      <c r="A100" s="8">
        <v>4.7999999999999909</v>
      </c>
      <c r="B100" s="8">
        <v>2.1107999999999998</v>
      </c>
      <c r="C100" s="8">
        <v>0.48319999999999996</v>
      </c>
      <c r="D100" s="8">
        <f t="shared" si="2"/>
        <v>1.6275999999999997</v>
      </c>
      <c r="E100" s="8">
        <f t="shared" si="3"/>
        <v>2.5939999999999999</v>
      </c>
    </row>
    <row r="101" spans="1:5" x14ac:dyDescent="0.25">
      <c r="A101" s="8">
        <v>4.8499999999999908</v>
      </c>
      <c r="B101" s="8">
        <v>2.0413000000000001</v>
      </c>
      <c r="C101" s="8">
        <v>0.48875000000000002</v>
      </c>
      <c r="D101" s="8">
        <f t="shared" si="2"/>
        <v>1.5525500000000001</v>
      </c>
      <c r="E101" s="8">
        <f t="shared" si="3"/>
        <v>2.5300500000000001</v>
      </c>
    </row>
    <row r="102" spans="1:5" x14ac:dyDescent="0.25">
      <c r="A102" s="8">
        <v>4.8999999999999906</v>
      </c>
      <c r="B102" s="8">
        <v>2.0375000000000001</v>
      </c>
      <c r="C102" s="8">
        <v>0.38240000000000007</v>
      </c>
      <c r="D102" s="8">
        <f t="shared" si="2"/>
        <v>1.6551</v>
      </c>
      <c r="E102" s="8">
        <f t="shared" si="3"/>
        <v>2.4199000000000002</v>
      </c>
    </row>
    <row r="103" spans="1:5" x14ac:dyDescent="0.25">
      <c r="A103" s="8">
        <v>4.9499999999999904</v>
      </c>
      <c r="B103" s="8">
        <v>2.0394000000000001</v>
      </c>
      <c r="C103" s="8">
        <v>0.27829999999999988</v>
      </c>
      <c r="D103" s="8">
        <f t="shared" si="2"/>
        <v>1.7611000000000003</v>
      </c>
      <c r="E103" s="8">
        <f t="shared" si="3"/>
        <v>2.3176999999999999</v>
      </c>
    </row>
    <row r="104" spans="1:5" x14ac:dyDescent="0.25">
      <c r="A104" s="8">
        <v>4.9999999999999902</v>
      </c>
      <c r="B104" s="8">
        <v>2.3837000000000002</v>
      </c>
      <c r="C104" s="8">
        <v>1.5864500000000001</v>
      </c>
      <c r="D104" s="8">
        <f t="shared" si="2"/>
        <v>0.79725000000000001</v>
      </c>
      <c r="E104" s="8">
        <f t="shared" si="3"/>
        <v>3.9701500000000003</v>
      </c>
    </row>
    <row r="105" spans="1:5" x14ac:dyDescent="0.25">
      <c r="A105" s="8">
        <v>5.0499999999999901</v>
      </c>
      <c r="B105" s="8">
        <v>2.7576999999999998</v>
      </c>
      <c r="C105" s="8">
        <v>3.92</v>
      </c>
      <c r="D105" s="8">
        <f t="shared" si="2"/>
        <v>0</v>
      </c>
      <c r="E105" s="8">
        <f t="shared" si="3"/>
        <v>6.6776999999999997</v>
      </c>
    </row>
    <row r="106" spans="1:5" x14ac:dyDescent="0.25">
      <c r="A106" s="8">
        <v>5.0999999999999899</v>
      </c>
      <c r="B106" s="8">
        <v>3.1735000000000002</v>
      </c>
      <c r="C106" s="8">
        <v>5.5244</v>
      </c>
      <c r="D106" s="8">
        <f t="shared" si="2"/>
        <v>0</v>
      </c>
      <c r="E106" s="8">
        <f t="shared" si="3"/>
        <v>8.6979000000000006</v>
      </c>
    </row>
    <row r="107" spans="1:5" x14ac:dyDescent="0.25">
      <c r="A107" s="8">
        <v>5.1499999999999897</v>
      </c>
      <c r="B107" s="8">
        <v>2.7612999999999999</v>
      </c>
      <c r="C107" s="8">
        <v>7.4594000000000005</v>
      </c>
      <c r="D107" s="8">
        <f t="shared" si="2"/>
        <v>0</v>
      </c>
      <c r="E107" s="8">
        <f t="shared" si="3"/>
        <v>10.220700000000001</v>
      </c>
    </row>
    <row r="108" spans="1:5" x14ac:dyDescent="0.25">
      <c r="A108" s="8">
        <v>5.1999999999999895</v>
      </c>
      <c r="B108" s="8">
        <v>2.38</v>
      </c>
      <c r="C108" s="8">
        <v>1.8505000000000003</v>
      </c>
      <c r="D108" s="8">
        <f t="shared" si="2"/>
        <v>0.52949999999999964</v>
      </c>
      <c r="E108" s="8">
        <f t="shared" si="3"/>
        <v>4.2305000000000001</v>
      </c>
    </row>
    <row r="109" spans="1:5" x14ac:dyDescent="0.25">
      <c r="A109" s="8">
        <v>5.2499999999999893</v>
      </c>
      <c r="B109" s="8">
        <v>1.8976</v>
      </c>
      <c r="C109" s="8">
        <v>0.12790000000000001</v>
      </c>
      <c r="D109" s="8">
        <f t="shared" si="2"/>
        <v>1.7696999999999998</v>
      </c>
      <c r="E109" s="8">
        <f t="shared" si="3"/>
        <v>2.0255000000000001</v>
      </c>
    </row>
    <row r="110" spans="1:5" x14ac:dyDescent="0.25">
      <c r="A110" s="8">
        <v>5.2999999999999892</v>
      </c>
      <c r="B110" s="8">
        <v>2.5415999999999999</v>
      </c>
      <c r="C110" s="8">
        <v>3.2805</v>
      </c>
      <c r="D110" s="8">
        <f t="shared" si="2"/>
        <v>0</v>
      </c>
      <c r="E110" s="8">
        <f t="shared" si="3"/>
        <v>5.8220999999999998</v>
      </c>
    </row>
    <row r="111" spans="1:5" x14ac:dyDescent="0.25">
      <c r="A111" s="8">
        <v>5.349999999999989</v>
      </c>
      <c r="B111" s="8">
        <v>3.2583000000000002</v>
      </c>
      <c r="C111" s="8">
        <v>6.3604000000000003</v>
      </c>
      <c r="D111" s="8">
        <f t="shared" si="2"/>
        <v>0</v>
      </c>
      <c r="E111" s="8">
        <f t="shared" si="3"/>
        <v>9.6187000000000005</v>
      </c>
    </row>
    <row r="112" spans="1:5" x14ac:dyDescent="0.25">
      <c r="A112" s="8">
        <v>5.3999999999999888</v>
      </c>
      <c r="B112" s="8">
        <v>2.5806</v>
      </c>
      <c r="C112" s="8">
        <v>4.2172000000000001</v>
      </c>
      <c r="D112" s="8">
        <f t="shared" si="2"/>
        <v>0</v>
      </c>
      <c r="E112" s="8">
        <f t="shared" si="3"/>
        <v>6.7978000000000005</v>
      </c>
    </row>
    <row r="113" spans="1:5" x14ac:dyDescent="0.25">
      <c r="A113" s="8">
        <v>5.4499999999999886</v>
      </c>
      <c r="B113" s="8">
        <v>1.7709999999999999</v>
      </c>
      <c r="C113" s="8">
        <v>0.1069</v>
      </c>
      <c r="D113" s="8">
        <f t="shared" si="2"/>
        <v>1.6640999999999999</v>
      </c>
      <c r="E113" s="8">
        <f t="shared" si="3"/>
        <v>1.8778999999999999</v>
      </c>
    </row>
    <row r="114" spans="1:5" x14ac:dyDescent="0.25">
      <c r="A114" s="8">
        <v>5.4999999999999885</v>
      </c>
      <c r="B114" s="8">
        <v>2.0703</v>
      </c>
      <c r="C114" s="8">
        <v>1.2281500000000001</v>
      </c>
      <c r="D114" s="8">
        <f t="shared" si="2"/>
        <v>0.84214999999999995</v>
      </c>
      <c r="E114" s="8">
        <f t="shared" si="3"/>
        <v>3.2984499999999999</v>
      </c>
    </row>
    <row r="115" spans="1:5" x14ac:dyDescent="0.25">
      <c r="A115" s="8">
        <v>5.5499999999999883</v>
      </c>
      <c r="B115" s="8">
        <v>2.363</v>
      </c>
      <c r="C115" s="8">
        <v>3.0847000000000002</v>
      </c>
      <c r="D115" s="8">
        <f t="shared" si="2"/>
        <v>0</v>
      </c>
      <c r="E115" s="8">
        <f t="shared" si="3"/>
        <v>5.4477000000000002</v>
      </c>
    </row>
    <row r="116" spans="1:5" x14ac:dyDescent="0.25">
      <c r="A116" s="8">
        <v>5.5999999999999881</v>
      </c>
      <c r="B116" s="8">
        <v>2.7502</v>
      </c>
      <c r="C116" s="8">
        <v>5.3336000000000006</v>
      </c>
      <c r="D116" s="8">
        <f t="shared" si="2"/>
        <v>0</v>
      </c>
      <c r="E116" s="8">
        <f t="shared" si="3"/>
        <v>8.0838000000000001</v>
      </c>
    </row>
    <row r="117" spans="1:5" x14ac:dyDescent="0.25">
      <c r="A117" s="8">
        <v>5.6499999999999879</v>
      </c>
      <c r="B117" s="8">
        <v>2.6917</v>
      </c>
      <c r="C117" s="8">
        <v>4.6093999999999999</v>
      </c>
      <c r="D117" s="8">
        <f t="shared" si="2"/>
        <v>0</v>
      </c>
      <c r="E117" s="8">
        <f t="shared" si="3"/>
        <v>7.3010999999999999</v>
      </c>
    </row>
    <row r="118" spans="1:5" x14ac:dyDescent="0.25">
      <c r="A118" s="8">
        <v>5.6999999999999877</v>
      </c>
      <c r="B118" s="8">
        <v>2.5607000000000002</v>
      </c>
      <c r="C118" s="8">
        <v>4.1165000000000003</v>
      </c>
      <c r="D118" s="8">
        <f t="shared" si="2"/>
        <v>0</v>
      </c>
      <c r="E118" s="8">
        <f t="shared" si="3"/>
        <v>6.6772000000000009</v>
      </c>
    </row>
    <row r="119" spans="1:5" x14ac:dyDescent="0.25">
      <c r="A119" s="8">
        <v>5.7499999999999876</v>
      </c>
      <c r="B119" s="8">
        <v>2.2648999999999999</v>
      </c>
      <c r="C119" s="8">
        <v>3.1166</v>
      </c>
      <c r="D119" s="8">
        <f t="shared" si="2"/>
        <v>0</v>
      </c>
      <c r="E119" s="8">
        <f t="shared" si="3"/>
        <v>5.3815</v>
      </c>
    </row>
    <row r="120" spans="1:5" x14ac:dyDescent="0.25">
      <c r="A120" s="8">
        <v>5.7999999999999874</v>
      </c>
      <c r="B120" s="8">
        <v>1.9691000000000001</v>
      </c>
      <c r="C120" s="8">
        <v>1.5249999999999999</v>
      </c>
      <c r="D120" s="8">
        <f t="shared" si="2"/>
        <v>0.44410000000000016</v>
      </c>
      <c r="E120" s="8">
        <f t="shared" si="3"/>
        <v>3.4941</v>
      </c>
    </row>
    <row r="121" spans="1:5" x14ac:dyDescent="0.25">
      <c r="A121" s="8">
        <v>5.8499999999999872</v>
      </c>
      <c r="B121" s="8">
        <v>1.5757000000000001</v>
      </c>
      <c r="C121" s="8">
        <v>0.13884999999999992</v>
      </c>
      <c r="D121" s="8">
        <f t="shared" si="2"/>
        <v>1.4368500000000002</v>
      </c>
      <c r="E121" s="8">
        <f t="shared" si="3"/>
        <v>1.71455</v>
      </c>
    </row>
    <row r="122" spans="1:5" x14ac:dyDescent="0.25">
      <c r="A122" s="8">
        <v>5.899999999999987</v>
      </c>
      <c r="B122" s="8">
        <v>1.8202</v>
      </c>
      <c r="C122" s="8">
        <v>1.39595</v>
      </c>
      <c r="D122" s="8">
        <f t="shared" si="2"/>
        <v>0.42425000000000002</v>
      </c>
      <c r="E122" s="8">
        <f t="shared" si="3"/>
        <v>3.2161499999999998</v>
      </c>
    </row>
    <row r="123" spans="1:5" x14ac:dyDescent="0.25">
      <c r="A123" s="8">
        <v>5.9499999999999869</v>
      </c>
      <c r="B123" s="8">
        <v>2.0625</v>
      </c>
      <c r="C123" s="8">
        <v>2.4157000000000002</v>
      </c>
      <c r="D123" s="8">
        <f t="shared" si="2"/>
        <v>0</v>
      </c>
      <c r="E123" s="8">
        <f t="shared" si="3"/>
        <v>4.4782000000000002</v>
      </c>
    </row>
    <row r="124" spans="1:5" x14ac:dyDescent="0.25">
      <c r="A124" s="8">
        <v>5.9999999999999867</v>
      </c>
      <c r="B124" s="8">
        <v>2.1345000000000001</v>
      </c>
      <c r="C124" s="8">
        <v>3.0313999999999997</v>
      </c>
      <c r="D124" s="8">
        <f t="shared" si="2"/>
        <v>0</v>
      </c>
      <c r="E124" s="8">
        <f t="shared" si="3"/>
        <v>5.1658999999999997</v>
      </c>
    </row>
    <row r="125" spans="1:5" x14ac:dyDescent="0.25">
      <c r="A125" s="8">
        <v>6.0499999999999865</v>
      </c>
      <c r="B125" s="8">
        <v>2.2077</v>
      </c>
      <c r="C125" s="8">
        <v>2.6708999999999996</v>
      </c>
      <c r="D125" s="8">
        <f t="shared" si="2"/>
        <v>0</v>
      </c>
      <c r="E125" s="8">
        <f t="shared" si="3"/>
        <v>4.8785999999999996</v>
      </c>
    </row>
    <row r="126" spans="1:5" x14ac:dyDescent="0.25">
      <c r="A126" s="8">
        <v>6.0999999999999863</v>
      </c>
      <c r="B126" s="8">
        <v>2.3159000000000001</v>
      </c>
      <c r="C126" s="8">
        <v>4.3658000000000001</v>
      </c>
      <c r="D126" s="8">
        <f t="shared" si="2"/>
        <v>0</v>
      </c>
      <c r="E126" s="8">
        <f t="shared" si="3"/>
        <v>6.6817000000000002</v>
      </c>
    </row>
    <row r="127" spans="1:5" x14ac:dyDescent="0.25">
      <c r="A127" s="8">
        <v>6.1499999999999861</v>
      </c>
      <c r="B127" s="8">
        <v>2.2145999999999999</v>
      </c>
      <c r="C127" s="8">
        <v>3.9001999999999999</v>
      </c>
      <c r="D127" s="8">
        <f t="shared" si="2"/>
        <v>0</v>
      </c>
      <c r="E127" s="8">
        <f t="shared" si="3"/>
        <v>6.1147999999999998</v>
      </c>
    </row>
    <row r="128" spans="1:5" x14ac:dyDescent="0.25">
      <c r="A128" s="8">
        <v>6.199999999999986</v>
      </c>
      <c r="B128" s="8">
        <v>1.9968999999999999</v>
      </c>
      <c r="C128" s="8">
        <v>3.0327999999999999</v>
      </c>
      <c r="D128" s="8">
        <f t="shared" si="2"/>
        <v>0</v>
      </c>
      <c r="E128" s="8">
        <f t="shared" si="3"/>
        <v>5.0297000000000001</v>
      </c>
    </row>
    <row r="129" spans="1:5" x14ac:dyDescent="0.25">
      <c r="A129" s="8">
        <v>6.2499999999999858</v>
      </c>
      <c r="B129" s="8">
        <v>2.2336</v>
      </c>
      <c r="C129" s="8">
        <v>3.2614000000000001</v>
      </c>
      <c r="D129" s="8">
        <f t="shared" si="2"/>
        <v>0</v>
      </c>
      <c r="E129" s="8">
        <f t="shared" si="3"/>
        <v>5.4950000000000001</v>
      </c>
    </row>
    <row r="130" spans="1:5" x14ac:dyDescent="0.25">
      <c r="A130" s="8">
        <v>6.2999999999999856</v>
      </c>
      <c r="B130" s="8">
        <v>2.7827999999999999</v>
      </c>
      <c r="C130" s="8">
        <v>4.0891999999999999</v>
      </c>
      <c r="D130" s="8">
        <f t="shared" si="2"/>
        <v>0</v>
      </c>
      <c r="E130" s="8">
        <f t="shared" si="3"/>
        <v>6.8719999999999999</v>
      </c>
    </row>
    <row r="131" spans="1:5" x14ac:dyDescent="0.25">
      <c r="A131" s="8">
        <v>6.3499999999999854</v>
      </c>
      <c r="B131" s="8">
        <v>3.1985000000000001</v>
      </c>
      <c r="C131" s="8">
        <v>5.1579000000000006</v>
      </c>
      <c r="D131" s="8">
        <f t="shared" si="2"/>
        <v>0</v>
      </c>
      <c r="E131" s="8">
        <f t="shared" si="3"/>
        <v>8.3564000000000007</v>
      </c>
    </row>
    <row r="132" spans="1:5" x14ac:dyDescent="0.25">
      <c r="A132" s="8">
        <v>6.3999999999999853</v>
      </c>
      <c r="B132" s="8">
        <v>2.6375999999999999</v>
      </c>
      <c r="C132" s="8">
        <v>3.6780999999999997</v>
      </c>
      <c r="D132" s="8">
        <f t="shared" ref="D132:D195" si="4">MAX(0,(B132-C132))</f>
        <v>0</v>
      </c>
      <c r="E132" s="8">
        <f t="shared" ref="E132:E195" si="5">B132+C132</f>
        <v>6.3156999999999996</v>
      </c>
    </row>
    <row r="133" spans="1:5" x14ac:dyDescent="0.25">
      <c r="A133" s="8">
        <v>6.4499999999999851</v>
      </c>
      <c r="B133" s="8">
        <v>1.8885000000000001</v>
      </c>
      <c r="C133" s="8">
        <v>1.0486</v>
      </c>
      <c r="D133" s="8">
        <f t="shared" si="4"/>
        <v>0.83990000000000009</v>
      </c>
      <c r="E133" s="8">
        <f t="shared" si="5"/>
        <v>2.9371</v>
      </c>
    </row>
    <row r="134" spans="1:5" x14ac:dyDescent="0.25">
      <c r="A134" s="8">
        <v>6.4999999999999849</v>
      </c>
      <c r="B134" s="8">
        <v>2.2723</v>
      </c>
      <c r="C134" s="8">
        <v>1.5771000000000002</v>
      </c>
      <c r="D134" s="8">
        <f t="shared" si="4"/>
        <v>0.69519999999999982</v>
      </c>
      <c r="E134" s="8">
        <f t="shared" si="5"/>
        <v>3.8494000000000002</v>
      </c>
    </row>
    <row r="135" spans="1:5" x14ac:dyDescent="0.25">
      <c r="A135" s="8">
        <v>6.5499999999999847</v>
      </c>
      <c r="B135" s="8">
        <v>2.6890999999999998</v>
      </c>
      <c r="C135" s="8">
        <v>2.7137000000000002</v>
      </c>
      <c r="D135" s="8">
        <f t="shared" si="4"/>
        <v>0</v>
      </c>
      <c r="E135" s="8">
        <f t="shared" si="5"/>
        <v>5.4028</v>
      </c>
    </row>
    <row r="136" spans="1:5" x14ac:dyDescent="0.25">
      <c r="A136" s="8">
        <v>6.5999999999999845</v>
      </c>
      <c r="B136" s="8">
        <v>3.2343000000000002</v>
      </c>
      <c r="C136" s="8">
        <v>3.5958999999999994</v>
      </c>
      <c r="D136" s="8">
        <f t="shared" si="4"/>
        <v>0</v>
      </c>
      <c r="E136" s="8">
        <f t="shared" si="5"/>
        <v>6.8301999999999996</v>
      </c>
    </row>
    <row r="137" spans="1:5" x14ac:dyDescent="0.25">
      <c r="A137" s="8">
        <v>6.6499999999999844</v>
      </c>
      <c r="B137" s="8">
        <v>3.9687000000000001</v>
      </c>
      <c r="C137" s="8">
        <v>4.1256000000000004</v>
      </c>
      <c r="D137" s="8">
        <f t="shared" si="4"/>
        <v>0</v>
      </c>
      <c r="E137" s="8">
        <f t="shared" si="5"/>
        <v>8.0943000000000005</v>
      </c>
    </row>
    <row r="138" spans="1:5" x14ac:dyDescent="0.25">
      <c r="A138" s="8">
        <v>6.6999999999999842</v>
      </c>
      <c r="B138" s="8">
        <v>4.7624000000000004</v>
      </c>
      <c r="C138" s="8">
        <v>4.6355999999999993</v>
      </c>
      <c r="D138" s="8">
        <f t="shared" si="4"/>
        <v>0.12680000000000113</v>
      </c>
      <c r="E138" s="8">
        <f t="shared" si="5"/>
        <v>9.3979999999999997</v>
      </c>
    </row>
    <row r="139" spans="1:5" x14ac:dyDescent="0.25">
      <c r="A139" s="8">
        <v>6.749999999999984</v>
      </c>
      <c r="B139" s="8">
        <v>5.4428999999999998</v>
      </c>
      <c r="C139" s="8">
        <v>5.2225999999999999</v>
      </c>
      <c r="D139" s="8">
        <f t="shared" si="4"/>
        <v>0.22029999999999994</v>
      </c>
      <c r="E139" s="8">
        <f t="shared" si="5"/>
        <v>10.6655</v>
      </c>
    </row>
    <row r="140" spans="1:5" x14ac:dyDescent="0.25">
      <c r="A140" s="8">
        <v>6.7999999999999838</v>
      </c>
      <c r="B140" s="8">
        <v>5.8601000000000001</v>
      </c>
      <c r="C140" s="8">
        <v>5.5611000000000006</v>
      </c>
      <c r="D140" s="8">
        <f t="shared" si="4"/>
        <v>0.29899999999999949</v>
      </c>
      <c r="E140" s="8">
        <f t="shared" si="5"/>
        <v>11.421200000000001</v>
      </c>
    </row>
    <row r="141" spans="1:5" x14ac:dyDescent="0.25">
      <c r="A141" s="8">
        <v>6.8499999999999837</v>
      </c>
      <c r="B141" s="8">
        <v>6.2824999999999998</v>
      </c>
      <c r="C141" s="8">
        <v>6.1947000000000001</v>
      </c>
      <c r="D141" s="8">
        <f t="shared" si="4"/>
        <v>8.7799999999999656E-2</v>
      </c>
      <c r="E141" s="8">
        <f t="shared" si="5"/>
        <v>12.4772</v>
      </c>
    </row>
    <row r="142" spans="1:5" x14ac:dyDescent="0.25">
      <c r="A142" s="8">
        <v>6.8999999999999835</v>
      </c>
      <c r="B142" s="8">
        <v>6.2309000000000001</v>
      </c>
      <c r="C142" s="8">
        <v>6.0486000000000004</v>
      </c>
      <c r="D142" s="8">
        <f t="shared" si="4"/>
        <v>0.18229999999999968</v>
      </c>
      <c r="E142" s="8">
        <f t="shared" si="5"/>
        <v>12.279500000000001</v>
      </c>
    </row>
    <row r="143" spans="1:5" x14ac:dyDescent="0.25">
      <c r="A143" s="8">
        <v>6.9499999999999833</v>
      </c>
      <c r="B143" s="8">
        <v>6.1444999999999999</v>
      </c>
      <c r="C143" s="8">
        <v>5.9136500000000005</v>
      </c>
      <c r="D143" s="8">
        <f t="shared" si="4"/>
        <v>0.23084999999999933</v>
      </c>
      <c r="E143" s="8">
        <f t="shared" si="5"/>
        <v>12.058150000000001</v>
      </c>
    </row>
    <row r="144" spans="1:5" x14ac:dyDescent="0.25">
      <c r="A144" s="8">
        <v>6.9999999999999831</v>
      </c>
      <c r="B144" s="8">
        <v>6.1017000000000001</v>
      </c>
      <c r="C144" s="8">
        <v>5.3353999999999999</v>
      </c>
      <c r="D144" s="8">
        <f t="shared" si="4"/>
        <v>0.7663000000000002</v>
      </c>
      <c r="E144" s="8">
        <f t="shared" si="5"/>
        <v>11.437100000000001</v>
      </c>
    </row>
    <row r="145" spans="1:5" x14ac:dyDescent="0.25">
      <c r="A145" s="8">
        <v>7.0499999999999829</v>
      </c>
      <c r="B145" s="8">
        <v>5.9821999999999997</v>
      </c>
      <c r="C145" s="8">
        <v>4.7419000000000011</v>
      </c>
      <c r="D145" s="8">
        <f t="shared" si="4"/>
        <v>1.2402999999999986</v>
      </c>
      <c r="E145" s="8">
        <f t="shared" si="5"/>
        <v>10.7241</v>
      </c>
    </row>
    <row r="146" spans="1:5" x14ac:dyDescent="0.25">
      <c r="A146" s="8">
        <v>7.0999999999999828</v>
      </c>
      <c r="B146" s="8">
        <v>5.9061000000000003</v>
      </c>
      <c r="C146" s="8">
        <v>4.0728499999999999</v>
      </c>
      <c r="D146" s="8">
        <f t="shared" si="4"/>
        <v>1.8332500000000005</v>
      </c>
      <c r="E146" s="8">
        <f t="shared" si="5"/>
        <v>9.9789500000000011</v>
      </c>
    </row>
    <row r="147" spans="1:5" x14ac:dyDescent="0.25">
      <c r="A147" s="8">
        <v>7.1499999999999826</v>
      </c>
      <c r="B147" s="8">
        <v>6.1909000000000001</v>
      </c>
      <c r="C147" s="8">
        <v>4.1742000000000008</v>
      </c>
      <c r="D147" s="8">
        <f t="shared" si="4"/>
        <v>2.0166999999999993</v>
      </c>
      <c r="E147" s="8">
        <f t="shared" si="5"/>
        <v>10.365100000000002</v>
      </c>
    </row>
    <row r="148" spans="1:5" x14ac:dyDescent="0.25">
      <c r="A148" s="8">
        <v>7.1999999999999824</v>
      </c>
      <c r="B148" s="8">
        <v>6.5960000000000001</v>
      </c>
      <c r="C148" s="8">
        <v>4.2991000000000001</v>
      </c>
      <c r="D148" s="8">
        <f t="shared" si="4"/>
        <v>2.2968999999999999</v>
      </c>
      <c r="E148" s="8">
        <f t="shared" si="5"/>
        <v>10.895099999999999</v>
      </c>
    </row>
    <row r="149" spans="1:5" x14ac:dyDescent="0.25">
      <c r="A149" s="8">
        <v>7.2499999999999822</v>
      </c>
      <c r="B149" s="8">
        <v>6.4573</v>
      </c>
      <c r="C149" s="8">
        <v>4.3905499999999993</v>
      </c>
      <c r="D149" s="8">
        <f t="shared" si="4"/>
        <v>2.0667500000000008</v>
      </c>
      <c r="E149" s="8">
        <f t="shared" si="5"/>
        <v>10.847849999999999</v>
      </c>
    </row>
    <row r="150" spans="1:5" x14ac:dyDescent="0.25">
      <c r="A150" s="8">
        <v>7.2999999999999821</v>
      </c>
      <c r="B150" s="8">
        <v>6.1809000000000003</v>
      </c>
      <c r="C150" s="8">
        <v>3.9177499999999998</v>
      </c>
      <c r="D150" s="8">
        <f t="shared" si="4"/>
        <v>2.2631500000000004</v>
      </c>
      <c r="E150" s="8">
        <f t="shared" si="5"/>
        <v>10.098649999999999</v>
      </c>
    </row>
    <row r="151" spans="1:5" x14ac:dyDescent="0.25">
      <c r="A151" s="8">
        <v>7.3499999999999819</v>
      </c>
      <c r="B151" s="8">
        <v>5.9097</v>
      </c>
      <c r="C151" s="8">
        <v>3.5401500000000006</v>
      </c>
      <c r="D151" s="8">
        <f t="shared" si="4"/>
        <v>2.3695499999999994</v>
      </c>
      <c r="E151" s="8">
        <f t="shared" si="5"/>
        <v>9.4498500000000014</v>
      </c>
    </row>
    <row r="152" spans="1:5" x14ac:dyDescent="0.25">
      <c r="A152" s="8">
        <v>7.3999999999999817</v>
      </c>
      <c r="B152" s="8">
        <v>6.2188999999999997</v>
      </c>
      <c r="C152" s="8">
        <v>5.7302</v>
      </c>
      <c r="D152" s="8">
        <f t="shared" si="4"/>
        <v>0.48869999999999969</v>
      </c>
      <c r="E152" s="8">
        <f t="shared" si="5"/>
        <v>11.9491</v>
      </c>
    </row>
    <row r="153" spans="1:5" x14ac:dyDescent="0.25">
      <c r="A153" s="8">
        <v>7.4499999999999815</v>
      </c>
      <c r="B153" s="8">
        <v>6.5785999999999998</v>
      </c>
      <c r="C153" s="8">
        <v>6.5942499999999997</v>
      </c>
      <c r="D153" s="8">
        <f t="shared" si="4"/>
        <v>0</v>
      </c>
      <c r="E153" s="8">
        <f t="shared" si="5"/>
        <v>13.17285</v>
      </c>
    </row>
    <row r="154" spans="1:5" x14ac:dyDescent="0.25">
      <c r="A154" s="8">
        <v>7.4999999999999813</v>
      </c>
      <c r="B154" s="8">
        <v>6.4941000000000004</v>
      </c>
      <c r="C154" s="8">
        <v>8.4141000000000012</v>
      </c>
      <c r="D154" s="8">
        <f t="shared" si="4"/>
        <v>0</v>
      </c>
      <c r="E154" s="8">
        <f t="shared" si="5"/>
        <v>14.908200000000001</v>
      </c>
    </row>
    <row r="155" spans="1:5" x14ac:dyDescent="0.25">
      <c r="A155" s="8">
        <v>7.5499999999999812</v>
      </c>
      <c r="B155" s="8">
        <v>6.3326000000000002</v>
      </c>
      <c r="C155" s="8">
        <v>7.3249000000000004</v>
      </c>
      <c r="D155" s="8">
        <f t="shared" si="4"/>
        <v>0</v>
      </c>
      <c r="E155" s="8">
        <f t="shared" si="5"/>
        <v>13.657500000000001</v>
      </c>
    </row>
    <row r="156" spans="1:5" x14ac:dyDescent="0.25">
      <c r="A156" s="8">
        <v>7.599999999999981</v>
      </c>
      <c r="B156" s="8">
        <v>6.1904000000000003</v>
      </c>
      <c r="C156" s="8">
        <v>6.7083999999999993</v>
      </c>
      <c r="D156" s="8">
        <f t="shared" si="4"/>
        <v>0</v>
      </c>
      <c r="E156" s="8">
        <f t="shared" si="5"/>
        <v>12.8988</v>
      </c>
    </row>
    <row r="157" spans="1:5" x14ac:dyDescent="0.25">
      <c r="A157" s="8">
        <v>7.6499999999999808</v>
      </c>
      <c r="B157" s="8">
        <v>6.0582000000000003</v>
      </c>
      <c r="C157" s="8">
        <v>6.5520000000000005</v>
      </c>
      <c r="D157" s="8">
        <f t="shared" si="4"/>
        <v>0</v>
      </c>
      <c r="E157" s="8">
        <f t="shared" si="5"/>
        <v>12.610200000000001</v>
      </c>
    </row>
    <row r="158" spans="1:5" x14ac:dyDescent="0.25">
      <c r="A158" s="8">
        <v>7.6999999999999806</v>
      </c>
      <c r="B158" s="8">
        <v>5.9246999999999996</v>
      </c>
      <c r="C158" s="8">
        <v>6.8473000000000006</v>
      </c>
      <c r="D158" s="8">
        <f t="shared" si="4"/>
        <v>0</v>
      </c>
      <c r="E158" s="8">
        <f t="shared" si="5"/>
        <v>12.772</v>
      </c>
    </row>
    <row r="159" spans="1:5" x14ac:dyDescent="0.25">
      <c r="A159" s="8">
        <v>7.7499999999999805</v>
      </c>
      <c r="B159" s="8">
        <v>5.5876999999999999</v>
      </c>
      <c r="C159" s="8">
        <v>6.8408999999999995</v>
      </c>
      <c r="D159" s="8">
        <f t="shared" si="4"/>
        <v>0</v>
      </c>
      <c r="E159" s="8">
        <f t="shared" si="5"/>
        <v>12.428599999999999</v>
      </c>
    </row>
    <row r="160" spans="1:5" x14ac:dyDescent="0.25">
      <c r="A160" s="8">
        <v>7.7999999999999803</v>
      </c>
      <c r="B160" s="8">
        <v>4.6108000000000002</v>
      </c>
      <c r="C160" s="8">
        <v>3.41215</v>
      </c>
      <c r="D160" s="8">
        <f t="shared" si="4"/>
        <v>1.1986500000000002</v>
      </c>
      <c r="E160" s="8">
        <f t="shared" si="5"/>
        <v>8.0229499999999998</v>
      </c>
    </row>
    <row r="161" spans="1:5" x14ac:dyDescent="0.25">
      <c r="A161" s="8">
        <v>7.8499999999999801</v>
      </c>
      <c r="B161" s="8">
        <v>4.7485999999999997</v>
      </c>
      <c r="C161" s="8">
        <v>1.5989499999999999</v>
      </c>
      <c r="D161" s="8">
        <f t="shared" si="4"/>
        <v>3.1496499999999998</v>
      </c>
      <c r="E161" s="8">
        <f t="shared" si="5"/>
        <v>6.34755</v>
      </c>
    </row>
    <row r="162" spans="1:5" x14ac:dyDescent="0.25">
      <c r="A162" s="8">
        <v>7.8999999999999799</v>
      </c>
      <c r="B162" s="8">
        <v>4.8371000000000004</v>
      </c>
      <c r="C162" s="8">
        <v>2.0806500000000003</v>
      </c>
      <c r="D162" s="8">
        <f t="shared" si="4"/>
        <v>2.7564500000000001</v>
      </c>
      <c r="E162" s="8">
        <f t="shared" si="5"/>
        <v>6.9177500000000007</v>
      </c>
    </row>
    <row r="163" spans="1:5" x14ac:dyDescent="0.25">
      <c r="A163" s="8">
        <v>7.9499999999999797</v>
      </c>
      <c r="B163" s="8">
        <v>4.9794</v>
      </c>
      <c r="C163" s="8">
        <v>2.4044999999999996</v>
      </c>
      <c r="D163" s="8">
        <f t="shared" si="4"/>
        <v>2.5749000000000004</v>
      </c>
      <c r="E163" s="8">
        <f t="shared" si="5"/>
        <v>7.3838999999999997</v>
      </c>
    </row>
    <row r="164" spans="1:5" x14ac:dyDescent="0.25">
      <c r="A164" s="8">
        <v>7.9999999999999796</v>
      </c>
      <c r="B164" s="8">
        <v>5.3007</v>
      </c>
      <c r="C164" s="8">
        <v>3.54</v>
      </c>
      <c r="D164" s="8">
        <f t="shared" si="4"/>
        <v>1.7606999999999999</v>
      </c>
      <c r="E164" s="8">
        <f t="shared" si="5"/>
        <v>8.8407</v>
      </c>
    </row>
    <row r="165" spans="1:5" x14ac:dyDescent="0.25">
      <c r="A165" s="8">
        <v>8.0499999999999794</v>
      </c>
      <c r="B165" s="8">
        <v>5.6824000000000003</v>
      </c>
      <c r="C165" s="8">
        <v>4.8449</v>
      </c>
      <c r="D165" s="8">
        <f t="shared" si="4"/>
        <v>0.83750000000000036</v>
      </c>
      <c r="E165" s="8">
        <f t="shared" si="5"/>
        <v>10.5273</v>
      </c>
    </row>
    <row r="166" spans="1:5" x14ac:dyDescent="0.25">
      <c r="A166" s="8">
        <v>8.0999999999999801</v>
      </c>
      <c r="B166" s="8">
        <v>6.0312000000000001</v>
      </c>
      <c r="C166" s="8">
        <v>6.2787000000000006</v>
      </c>
      <c r="D166" s="8">
        <f t="shared" si="4"/>
        <v>0</v>
      </c>
      <c r="E166" s="8">
        <f t="shared" si="5"/>
        <v>12.309900000000001</v>
      </c>
    </row>
    <row r="167" spans="1:5" x14ac:dyDescent="0.25">
      <c r="A167" s="8">
        <v>8.1499999999999808</v>
      </c>
      <c r="B167" s="8">
        <v>6.3437000000000001</v>
      </c>
      <c r="C167" s="8">
        <v>5.58</v>
      </c>
      <c r="D167" s="8">
        <f t="shared" si="4"/>
        <v>0.76370000000000005</v>
      </c>
      <c r="E167" s="8">
        <f t="shared" si="5"/>
        <v>11.9237</v>
      </c>
    </row>
    <row r="168" spans="1:5" x14ac:dyDescent="0.25">
      <c r="A168" s="8">
        <v>8.1999999999999815</v>
      </c>
      <c r="B168" s="8">
        <v>6.7747999999999999</v>
      </c>
      <c r="C168" s="8">
        <v>4.8225499999999997</v>
      </c>
      <c r="D168" s="8">
        <f t="shared" si="4"/>
        <v>1.9522500000000003</v>
      </c>
      <c r="E168" s="8">
        <f t="shared" si="5"/>
        <v>11.597349999999999</v>
      </c>
    </row>
    <row r="169" spans="1:5" x14ac:dyDescent="0.25">
      <c r="A169" s="8">
        <v>8.2499999999999822</v>
      </c>
      <c r="B169" s="8">
        <v>6.2637999999999998</v>
      </c>
      <c r="C169" s="8">
        <v>3.6783999999999999</v>
      </c>
      <c r="D169" s="8">
        <f t="shared" si="4"/>
        <v>2.5853999999999999</v>
      </c>
      <c r="E169" s="8">
        <f t="shared" si="5"/>
        <v>9.9421999999999997</v>
      </c>
    </row>
    <row r="170" spans="1:5" x14ac:dyDescent="0.25">
      <c r="A170" s="8">
        <v>8.2999999999999829</v>
      </c>
      <c r="B170" s="8">
        <v>5.0789</v>
      </c>
      <c r="C170" s="8">
        <v>2.1490499999999999</v>
      </c>
      <c r="D170" s="8">
        <f t="shared" si="4"/>
        <v>2.9298500000000001</v>
      </c>
      <c r="E170" s="8">
        <f t="shared" si="5"/>
        <v>7.2279499999999999</v>
      </c>
    </row>
    <row r="171" spans="1:5" x14ac:dyDescent="0.25">
      <c r="A171" s="8">
        <v>8.3499999999999837</v>
      </c>
      <c r="B171" s="8">
        <v>4.5964999999999998</v>
      </c>
      <c r="C171" s="8">
        <v>1.0855499999999998</v>
      </c>
      <c r="D171" s="8">
        <f t="shared" si="4"/>
        <v>3.5109500000000002</v>
      </c>
      <c r="E171" s="8">
        <f t="shared" si="5"/>
        <v>5.6820499999999994</v>
      </c>
    </row>
    <row r="172" spans="1:5" x14ac:dyDescent="0.25">
      <c r="A172" s="8">
        <v>8.3999999999999844</v>
      </c>
      <c r="B172" s="8">
        <v>4.3578999999999999</v>
      </c>
      <c r="C172" s="8">
        <v>0.89924999999999988</v>
      </c>
      <c r="D172" s="8">
        <f t="shared" si="4"/>
        <v>3.45865</v>
      </c>
      <c r="E172" s="8">
        <f t="shared" si="5"/>
        <v>5.2571499999999993</v>
      </c>
    </row>
    <row r="173" spans="1:5" x14ac:dyDescent="0.25">
      <c r="A173" s="8">
        <v>8.4499999999999851</v>
      </c>
      <c r="B173" s="8">
        <v>4.1664000000000003</v>
      </c>
      <c r="C173" s="8">
        <v>0.7108000000000001</v>
      </c>
      <c r="D173" s="8">
        <f t="shared" si="4"/>
        <v>3.4556000000000004</v>
      </c>
      <c r="E173" s="8">
        <f t="shared" si="5"/>
        <v>4.8772000000000002</v>
      </c>
    </row>
    <row r="174" spans="1:5" x14ac:dyDescent="0.25">
      <c r="A174" s="8">
        <v>8.4999999999999858</v>
      </c>
      <c r="B174" s="8">
        <v>4.3262999999999998</v>
      </c>
      <c r="C174" s="8">
        <v>0.96340000000000003</v>
      </c>
      <c r="D174" s="8">
        <f t="shared" si="4"/>
        <v>3.3628999999999998</v>
      </c>
      <c r="E174" s="8">
        <f t="shared" si="5"/>
        <v>5.2896999999999998</v>
      </c>
    </row>
    <row r="175" spans="1:5" x14ac:dyDescent="0.25">
      <c r="A175" s="8">
        <v>8.5499999999999865</v>
      </c>
      <c r="B175" s="8">
        <v>4.5368000000000004</v>
      </c>
      <c r="C175" s="8">
        <v>1.2329999999999999</v>
      </c>
      <c r="D175" s="8">
        <f t="shared" si="4"/>
        <v>3.3038000000000007</v>
      </c>
      <c r="E175" s="8">
        <f t="shared" si="5"/>
        <v>5.7698</v>
      </c>
    </row>
    <row r="176" spans="1:5" x14ac:dyDescent="0.25">
      <c r="A176" s="8">
        <v>8.5999999999999872</v>
      </c>
      <c r="B176" s="8">
        <v>4.7416999999999998</v>
      </c>
      <c r="C176" s="8">
        <v>1.2696999999999998</v>
      </c>
      <c r="D176" s="8">
        <f t="shared" si="4"/>
        <v>3.472</v>
      </c>
      <c r="E176" s="8">
        <f t="shared" si="5"/>
        <v>6.0114000000000001</v>
      </c>
    </row>
    <row r="177" spans="1:5" x14ac:dyDescent="0.25">
      <c r="A177" s="8">
        <v>8.6499999999999879</v>
      </c>
      <c r="B177" s="8">
        <v>4.9576000000000002</v>
      </c>
      <c r="C177" s="8">
        <v>1.0679500000000002</v>
      </c>
      <c r="D177" s="8">
        <f t="shared" si="4"/>
        <v>3.8896500000000001</v>
      </c>
      <c r="E177" s="8">
        <f t="shared" si="5"/>
        <v>6.0255500000000008</v>
      </c>
    </row>
    <row r="178" spans="1:5" x14ac:dyDescent="0.25">
      <c r="A178" s="8">
        <v>8.6999999999999886</v>
      </c>
      <c r="B178" s="8">
        <v>5.1657999999999999</v>
      </c>
      <c r="C178" s="8">
        <v>0.93864999999999998</v>
      </c>
      <c r="D178" s="8">
        <f t="shared" si="4"/>
        <v>4.22715</v>
      </c>
      <c r="E178" s="8">
        <f t="shared" si="5"/>
        <v>6.1044499999999999</v>
      </c>
    </row>
    <row r="179" spans="1:5" x14ac:dyDescent="0.25">
      <c r="A179" s="8">
        <v>8.7499999999999893</v>
      </c>
      <c r="B179" s="8">
        <v>5.2510000000000003</v>
      </c>
      <c r="C179" s="8">
        <v>0.74899999999999967</v>
      </c>
      <c r="D179" s="8">
        <f t="shared" si="4"/>
        <v>4.5020000000000007</v>
      </c>
      <c r="E179" s="8">
        <f t="shared" si="5"/>
        <v>6</v>
      </c>
    </row>
    <row r="180" spans="1:5" x14ac:dyDescent="0.25">
      <c r="A180" s="8">
        <v>8.7999999999999901</v>
      </c>
      <c r="B180" s="8">
        <v>5.1101000000000001</v>
      </c>
      <c r="C180" s="8">
        <v>0.57584999999999997</v>
      </c>
      <c r="D180" s="8">
        <f t="shared" si="4"/>
        <v>4.5342500000000001</v>
      </c>
      <c r="E180" s="8">
        <f t="shared" si="5"/>
        <v>5.6859500000000001</v>
      </c>
    </row>
    <row r="181" spans="1:5" x14ac:dyDescent="0.25">
      <c r="A181" s="8">
        <v>8.8499999999999908</v>
      </c>
      <c r="B181" s="8">
        <v>5.2195</v>
      </c>
      <c r="C181" s="8">
        <v>0.66785000000000005</v>
      </c>
      <c r="D181" s="8">
        <f t="shared" si="4"/>
        <v>4.5516500000000004</v>
      </c>
      <c r="E181" s="8">
        <f t="shared" si="5"/>
        <v>5.8873499999999996</v>
      </c>
    </row>
    <row r="182" spans="1:5" x14ac:dyDescent="0.25">
      <c r="A182" s="8">
        <v>8.8999999999999915</v>
      </c>
      <c r="B182" s="8">
        <v>5.3388</v>
      </c>
      <c r="C182" s="8">
        <v>1.1447000000000003</v>
      </c>
      <c r="D182" s="8">
        <f t="shared" si="4"/>
        <v>4.1940999999999997</v>
      </c>
      <c r="E182" s="8">
        <f t="shared" si="5"/>
        <v>6.4835000000000003</v>
      </c>
    </row>
    <row r="183" spans="1:5" x14ac:dyDescent="0.25">
      <c r="A183" s="8">
        <v>8.9499999999999922</v>
      </c>
      <c r="B183" s="8">
        <v>5.4801000000000002</v>
      </c>
      <c r="C183" s="8">
        <v>1.4733999999999998</v>
      </c>
      <c r="D183" s="8">
        <f t="shared" si="4"/>
        <v>4.0067000000000004</v>
      </c>
      <c r="E183" s="8">
        <f t="shared" si="5"/>
        <v>6.9535</v>
      </c>
    </row>
    <row r="184" spans="1:5" x14ac:dyDescent="0.25">
      <c r="A184" s="8">
        <v>8.9999999999999929</v>
      </c>
      <c r="B184" s="8">
        <v>5.4061000000000003</v>
      </c>
      <c r="C184" s="8">
        <v>1.0832999999999999</v>
      </c>
      <c r="D184" s="8">
        <f t="shared" si="4"/>
        <v>4.3228000000000009</v>
      </c>
      <c r="E184" s="8">
        <f t="shared" si="5"/>
        <v>6.4893999999999998</v>
      </c>
    </row>
    <row r="185" spans="1:5" x14ac:dyDescent="0.25">
      <c r="A185" s="8">
        <v>9.0499999999999936</v>
      </c>
      <c r="B185" s="8">
        <v>5.32</v>
      </c>
      <c r="C185" s="8">
        <v>0.75995000000000035</v>
      </c>
      <c r="D185" s="8">
        <f t="shared" si="4"/>
        <v>4.5600500000000004</v>
      </c>
      <c r="E185" s="8">
        <f t="shared" si="5"/>
        <v>6.0799500000000002</v>
      </c>
    </row>
    <row r="186" spans="1:5" x14ac:dyDescent="0.25">
      <c r="A186" s="8">
        <v>9.0999999999999943</v>
      </c>
      <c r="B186" s="8">
        <v>5.2153999999999998</v>
      </c>
      <c r="C186" s="8">
        <v>0.51170000000000027</v>
      </c>
      <c r="D186" s="8">
        <f t="shared" si="4"/>
        <v>4.7036999999999995</v>
      </c>
      <c r="E186" s="8">
        <f t="shared" si="5"/>
        <v>5.7271000000000001</v>
      </c>
    </row>
    <row r="187" spans="1:5" x14ac:dyDescent="0.25">
      <c r="A187" s="8">
        <v>9.149999999999995</v>
      </c>
      <c r="B187" s="8">
        <v>5.2831000000000001</v>
      </c>
      <c r="C187" s="8">
        <v>0.43990000000000018</v>
      </c>
      <c r="D187" s="8">
        <f t="shared" si="4"/>
        <v>4.8431999999999995</v>
      </c>
      <c r="E187" s="8">
        <f t="shared" si="5"/>
        <v>5.7230000000000008</v>
      </c>
    </row>
    <row r="188" spans="1:5" x14ac:dyDescent="0.25">
      <c r="A188" s="8">
        <v>9.1999999999999957</v>
      </c>
      <c r="B188" s="8">
        <v>5.3102</v>
      </c>
      <c r="C188" s="8">
        <v>0.36264999999999992</v>
      </c>
      <c r="D188" s="8">
        <f t="shared" si="4"/>
        <v>4.9475499999999997</v>
      </c>
      <c r="E188" s="8">
        <f t="shared" si="5"/>
        <v>5.6728500000000004</v>
      </c>
    </row>
    <row r="189" spans="1:5" x14ac:dyDescent="0.25">
      <c r="A189" s="8">
        <v>9.2499999999999964</v>
      </c>
      <c r="B189" s="8">
        <v>5.3932000000000002</v>
      </c>
      <c r="C189" s="8">
        <v>0.31824999999999992</v>
      </c>
      <c r="D189" s="8">
        <f t="shared" si="4"/>
        <v>5.0749500000000003</v>
      </c>
      <c r="E189" s="8">
        <f t="shared" si="5"/>
        <v>5.7114500000000001</v>
      </c>
    </row>
    <row r="190" spans="1:5" x14ac:dyDescent="0.25">
      <c r="A190" s="8">
        <v>9.2999999999999972</v>
      </c>
      <c r="B190" s="8">
        <v>5.4124999999999996</v>
      </c>
      <c r="C190" s="8">
        <v>0.27879999999999994</v>
      </c>
      <c r="D190" s="8">
        <f t="shared" si="4"/>
        <v>5.1336999999999993</v>
      </c>
      <c r="E190" s="8">
        <f t="shared" si="5"/>
        <v>5.6913</v>
      </c>
    </row>
    <row r="191" spans="1:5" x14ac:dyDescent="0.25">
      <c r="A191" s="8">
        <v>9.3499999999999979</v>
      </c>
      <c r="B191" s="8">
        <v>5.4570999999999996</v>
      </c>
      <c r="C191" s="8">
        <v>0.26840000000000019</v>
      </c>
      <c r="D191" s="8">
        <f t="shared" si="4"/>
        <v>5.188699999999999</v>
      </c>
      <c r="E191" s="8">
        <f t="shared" si="5"/>
        <v>5.7255000000000003</v>
      </c>
    </row>
    <row r="192" spans="1:5" x14ac:dyDescent="0.25">
      <c r="A192" s="8">
        <v>9.3999999999999986</v>
      </c>
      <c r="B192" s="8">
        <v>5.5095000000000001</v>
      </c>
      <c r="C192" s="8">
        <v>0.34675000000000011</v>
      </c>
      <c r="D192" s="8">
        <f t="shared" si="4"/>
        <v>5.16275</v>
      </c>
      <c r="E192" s="8">
        <f t="shared" si="5"/>
        <v>5.8562500000000002</v>
      </c>
    </row>
    <row r="193" spans="1:5" x14ac:dyDescent="0.25">
      <c r="A193" s="8">
        <v>9.4499999999999993</v>
      </c>
      <c r="B193" s="8">
        <v>5.6101999999999999</v>
      </c>
      <c r="C193" s="8">
        <v>0.45365000000000011</v>
      </c>
      <c r="D193" s="8">
        <f t="shared" si="4"/>
        <v>5.1565499999999993</v>
      </c>
      <c r="E193" s="8">
        <f t="shared" si="5"/>
        <v>6.0638500000000004</v>
      </c>
    </row>
    <row r="194" spans="1:5" x14ac:dyDescent="0.25">
      <c r="A194" s="8">
        <v>9.5</v>
      </c>
      <c r="B194" s="8">
        <v>5.7975000000000003</v>
      </c>
      <c r="C194" s="8">
        <v>0.67169999999999996</v>
      </c>
      <c r="D194" s="8">
        <f t="shared" si="4"/>
        <v>5.1257999999999999</v>
      </c>
      <c r="E194" s="8">
        <f t="shared" si="5"/>
        <v>6.4692000000000007</v>
      </c>
    </row>
    <row r="195" spans="1:5" x14ac:dyDescent="0.25">
      <c r="A195" s="8">
        <v>9.5500000000000007</v>
      </c>
      <c r="B195" s="8">
        <v>6.0594999999999999</v>
      </c>
      <c r="C195" s="8">
        <v>0.9758</v>
      </c>
      <c r="D195" s="8">
        <f t="shared" si="4"/>
        <v>5.0837000000000003</v>
      </c>
      <c r="E195" s="8">
        <f t="shared" si="5"/>
        <v>7.0352999999999994</v>
      </c>
    </row>
    <row r="196" spans="1:5" x14ac:dyDescent="0.25">
      <c r="A196" s="8">
        <v>9.6000000000000014</v>
      </c>
      <c r="B196" s="8">
        <v>5.9272999999999998</v>
      </c>
      <c r="C196" s="8">
        <v>0.88269999999999982</v>
      </c>
      <c r="D196" s="8">
        <f t="shared" ref="D196:D259" si="6">MAX(0,(B196-C196))</f>
        <v>5.0446</v>
      </c>
      <c r="E196" s="8">
        <f t="shared" ref="E196:E259" si="7">B196+C196</f>
        <v>6.81</v>
      </c>
    </row>
    <row r="197" spans="1:5" x14ac:dyDescent="0.25">
      <c r="A197" s="8">
        <v>9.6500000000000021</v>
      </c>
      <c r="B197" s="8">
        <v>5.8315000000000001</v>
      </c>
      <c r="C197" s="8">
        <v>0.74295</v>
      </c>
      <c r="D197" s="8">
        <f t="shared" si="6"/>
        <v>5.0885499999999997</v>
      </c>
      <c r="E197" s="8">
        <f t="shared" si="7"/>
        <v>6.5744500000000006</v>
      </c>
    </row>
    <row r="198" spans="1:5" x14ac:dyDescent="0.25">
      <c r="A198" s="8">
        <v>9.7000000000000028</v>
      </c>
      <c r="B198" s="8">
        <v>5.7609000000000004</v>
      </c>
      <c r="C198" s="8">
        <v>0.60650000000000004</v>
      </c>
      <c r="D198" s="8">
        <f t="shared" si="6"/>
        <v>5.1544000000000008</v>
      </c>
      <c r="E198" s="8">
        <f t="shared" si="7"/>
        <v>6.3673999999999999</v>
      </c>
    </row>
    <row r="199" spans="1:5" x14ac:dyDescent="0.25">
      <c r="A199" s="8">
        <v>9.7500000000000036</v>
      </c>
      <c r="B199" s="8">
        <v>5.8219000000000003</v>
      </c>
      <c r="C199" s="8">
        <v>0.6915</v>
      </c>
      <c r="D199" s="8">
        <f t="shared" si="6"/>
        <v>5.1303999999999998</v>
      </c>
      <c r="E199" s="8">
        <f t="shared" si="7"/>
        <v>6.5134000000000007</v>
      </c>
    </row>
    <row r="200" spans="1:5" x14ac:dyDescent="0.25">
      <c r="A200" s="8">
        <v>9.8000000000000043</v>
      </c>
      <c r="B200" s="8">
        <v>5.883</v>
      </c>
      <c r="C200" s="8">
        <v>0.75450000000000017</v>
      </c>
      <c r="D200" s="8">
        <f t="shared" si="6"/>
        <v>5.1284999999999998</v>
      </c>
      <c r="E200" s="8">
        <f t="shared" si="7"/>
        <v>6.6375000000000002</v>
      </c>
    </row>
    <row r="201" spans="1:5" x14ac:dyDescent="0.25">
      <c r="A201" s="8">
        <v>9.850000000000005</v>
      </c>
      <c r="B201" s="8">
        <v>5.7355</v>
      </c>
      <c r="C201" s="8">
        <v>0.64274999999999993</v>
      </c>
      <c r="D201" s="8">
        <f t="shared" si="6"/>
        <v>5.0927500000000006</v>
      </c>
      <c r="E201" s="8">
        <f t="shared" si="7"/>
        <v>6.3782499999999995</v>
      </c>
    </row>
    <row r="202" spans="1:5" x14ac:dyDescent="0.25">
      <c r="A202" s="8">
        <v>9.9000000000000057</v>
      </c>
      <c r="B202" s="8">
        <v>5.6154999999999999</v>
      </c>
      <c r="C202" s="8">
        <v>0.5726</v>
      </c>
      <c r="D202" s="8">
        <f t="shared" si="6"/>
        <v>5.0428999999999995</v>
      </c>
      <c r="E202" s="8">
        <f t="shared" si="7"/>
        <v>6.1881000000000004</v>
      </c>
    </row>
    <row r="203" spans="1:5" x14ac:dyDescent="0.25">
      <c r="A203" s="8">
        <v>9.9500000000000064</v>
      </c>
      <c r="B203" s="8">
        <v>5.4987000000000004</v>
      </c>
      <c r="C203" s="8">
        <v>0.48114999999999997</v>
      </c>
      <c r="D203" s="8">
        <f t="shared" si="6"/>
        <v>5.01755</v>
      </c>
      <c r="E203" s="8">
        <f t="shared" si="7"/>
        <v>5.9798500000000008</v>
      </c>
    </row>
    <row r="204" spans="1:5" x14ac:dyDescent="0.25">
      <c r="A204" s="8">
        <v>10.000000000000007</v>
      </c>
      <c r="B204" s="8">
        <v>5.5575999999999999</v>
      </c>
      <c r="C204" s="8">
        <v>0.45095000000000018</v>
      </c>
      <c r="D204" s="8">
        <f t="shared" si="6"/>
        <v>5.1066500000000001</v>
      </c>
      <c r="E204" s="8">
        <f t="shared" si="7"/>
        <v>6.0085499999999996</v>
      </c>
    </row>
    <row r="205" spans="1:5" x14ac:dyDescent="0.25">
      <c r="A205" s="8">
        <v>10.050000000000008</v>
      </c>
      <c r="B205" s="8">
        <v>5.6044</v>
      </c>
      <c r="C205" s="8">
        <v>0.46909999999999963</v>
      </c>
      <c r="D205" s="8">
        <f t="shared" si="6"/>
        <v>5.1353000000000009</v>
      </c>
      <c r="E205" s="8">
        <f t="shared" si="7"/>
        <v>6.0734999999999992</v>
      </c>
    </row>
    <row r="206" spans="1:5" x14ac:dyDescent="0.25">
      <c r="A206" s="8">
        <v>10.100000000000009</v>
      </c>
      <c r="B206" s="8">
        <v>5.5468999999999999</v>
      </c>
      <c r="C206" s="8">
        <v>0.67294999999999972</v>
      </c>
      <c r="D206" s="8">
        <f t="shared" si="6"/>
        <v>4.8739500000000007</v>
      </c>
      <c r="E206" s="8">
        <f t="shared" si="7"/>
        <v>6.2198499999999992</v>
      </c>
    </row>
    <row r="207" spans="1:5" x14ac:dyDescent="0.25">
      <c r="A207" s="8">
        <v>10.150000000000009</v>
      </c>
      <c r="B207" s="8">
        <v>5.4410999999999996</v>
      </c>
      <c r="C207" s="8">
        <v>0.88619999999999965</v>
      </c>
      <c r="D207" s="8">
        <f t="shared" si="6"/>
        <v>4.5548999999999999</v>
      </c>
      <c r="E207" s="8">
        <f t="shared" si="7"/>
        <v>6.3272999999999993</v>
      </c>
    </row>
    <row r="208" spans="1:5" x14ac:dyDescent="0.25">
      <c r="A208" s="8">
        <v>10.20000000000001</v>
      </c>
      <c r="B208" s="8">
        <v>5.4089</v>
      </c>
      <c r="C208" s="8">
        <v>1.09605</v>
      </c>
      <c r="D208" s="8">
        <f t="shared" si="6"/>
        <v>4.3128500000000001</v>
      </c>
      <c r="E208" s="8">
        <f t="shared" si="7"/>
        <v>6.50495</v>
      </c>
    </row>
    <row r="209" spans="1:5" x14ac:dyDescent="0.25">
      <c r="A209" s="8">
        <v>10.250000000000011</v>
      </c>
      <c r="B209" s="8">
        <v>5.4513999999999996</v>
      </c>
      <c r="C209" s="8">
        <v>0.98265000000000002</v>
      </c>
      <c r="D209" s="8">
        <f t="shared" si="6"/>
        <v>4.46875</v>
      </c>
      <c r="E209" s="8">
        <f t="shared" si="7"/>
        <v>6.4340499999999992</v>
      </c>
    </row>
    <row r="210" spans="1:5" x14ac:dyDescent="0.25">
      <c r="A210" s="8">
        <v>10.300000000000011</v>
      </c>
      <c r="B210" s="8">
        <v>5.5541999999999998</v>
      </c>
      <c r="C210" s="8">
        <v>0.89275000000000038</v>
      </c>
      <c r="D210" s="8">
        <f t="shared" si="6"/>
        <v>4.6614499999999994</v>
      </c>
      <c r="E210" s="8">
        <f t="shared" si="7"/>
        <v>6.4469500000000002</v>
      </c>
    </row>
    <row r="211" spans="1:5" x14ac:dyDescent="0.25">
      <c r="A211" s="8">
        <v>10.350000000000012</v>
      </c>
      <c r="B211" s="8">
        <v>5.7183999999999999</v>
      </c>
      <c r="C211" s="8">
        <v>0.72610000000000019</v>
      </c>
      <c r="D211" s="8">
        <f t="shared" si="6"/>
        <v>4.9923000000000002</v>
      </c>
      <c r="E211" s="8">
        <f t="shared" si="7"/>
        <v>6.4444999999999997</v>
      </c>
    </row>
    <row r="212" spans="1:5" x14ac:dyDescent="0.25">
      <c r="A212" s="8">
        <v>10.400000000000013</v>
      </c>
      <c r="B212" s="8">
        <v>5.9013999999999998</v>
      </c>
      <c r="C212" s="8">
        <v>0.55454999999999988</v>
      </c>
      <c r="D212" s="8">
        <f t="shared" si="6"/>
        <v>5.3468499999999999</v>
      </c>
      <c r="E212" s="8">
        <f t="shared" si="7"/>
        <v>6.4559499999999996</v>
      </c>
    </row>
    <row r="213" spans="1:5" x14ac:dyDescent="0.25">
      <c r="A213" s="8">
        <v>10.450000000000014</v>
      </c>
      <c r="B213" s="8">
        <v>6.0777000000000001</v>
      </c>
      <c r="C213" s="8">
        <v>0.42295000000000016</v>
      </c>
      <c r="D213" s="8">
        <f t="shared" si="6"/>
        <v>5.6547499999999999</v>
      </c>
      <c r="E213" s="8">
        <f t="shared" si="7"/>
        <v>6.5006500000000003</v>
      </c>
    </row>
    <row r="214" spans="1:5" x14ac:dyDescent="0.25">
      <c r="A214" s="8">
        <v>10.500000000000014</v>
      </c>
      <c r="B214" s="8">
        <v>6.0148999999999999</v>
      </c>
      <c r="C214" s="8">
        <v>0.41590000000000016</v>
      </c>
      <c r="D214" s="8">
        <f t="shared" si="6"/>
        <v>5.5990000000000002</v>
      </c>
      <c r="E214" s="8">
        <f t="shared" si="7"/>
        <v>6.4307999999999996</v>
      </c>
    </row>
    <row r="215" spans="1:5" x14ac:dyDescent="0.25">
      <c r="A215" s="8">
        <v>10.550000000000015</v>
      </c>
      <c r="B215" s="8">
        <v>5.9913999999999996</v>
      </c>
      <c r="C215" s="8">
        <v>0.42525000000000013</v>
      </c>
      <c r="D215" s="8">
        <f t="shared" si="6"/>
        <v>5.5661499999999995</v>
      </c>
      <c r="E215" s="8">
        <f t="shared" si="7"/>
        <v>6.4166499999999997</v>
      </c>
    </row>
    <row r="216" spans="1:5" x14ac:dyDescent="0.25">
      <c r="A216" s="8">
        <v>10.600000000000016</v>
      </c>
      <c r="B216" s="8">
        <v>6.0217000000000001</v>
      </c>
      <c r="C216" s="8">
        <v>0.58415000000000017</v>
      </c>
      <c r="D216" s="8">
        <f t="shared" si="6"/>
        <v>5.4375499999999999</v>
      </c>
      <c r="E216" s="8">
        <f t="shared" si="7"/>
        <v>6.6058500000000002</v>
      </c>
    </row>
    <row r="217" spans="1:5" x14ac:dyDescent="0.25">
      <c r="A217" s="8">
        <v>10.650000000000016</v>
      </c>
      <c r="B217" s="8">
        <v>6.0476999999999999</v>
      </c>
      <c r="C217" s="8">
        <v>0.80885000000000007</v>
      </c>
      <c r="D217" s="8">
        <f t="shared" si="6"/>
        <v>5.2388499999999993</v>
      </c>
      <c r="E217" s="8">
        <f t="shared" si="7"/>
        <v>6.8565500000000004</v>
      </c>
    </row>
    <row r="218" spans="1:5" x14ac:dyDescent="0.25">
      <c r="A218" s="8">
        <v>10.700000000000017</v>
      </c>
      <c r="B218" s="8">
        <v>6.0890000000000004</v>
      </c>
      <c r="C218" s="8">
        <v>0.95300000000000029</v>
      </c>
      <c r="D218" s="8">
        <f t="shared" si="6"/>
        <v>5.1360000000000001</v>
      </c>
      <c r="E218" s="8">
        <f t="shared" si="7"/>
        <v>7.0420000000000007</v>
      </c>
    </row>
    <row r="219" spans="1:5" x14ac:dyDescent="0.25">
      <c r="A219" s="8">
        <v>10.750000000000018</v>
      </c>
      <c r="B219" s="8">
        <v>5.8723000000000001</v>
      </c>
      <c r="C219" s="8">
        <v>0.89000000000000012</v>
      </c>
      <c r="D219" s="8">
        <f t="shared" si="6"/>
        <v>4.9823000000000004</v>
      </c>
      <c r="E219" s="8">
        <f t="shared" si="7"/>
        <v>6.7622999999999998</v>
      </c>
    </row>
    <row r="220" spans="1:5" x14ac:dyDescent="0.25">
      <c r="A220" s="8">
        <v>10.800000000000018</v>
      </c>
      <c r="B220" s="8">
        <v>5.7183000000000002</v>
      </c>
      <c r="C220" s="8">
        <v>0.87745000000000006</v>
      </c>
      <c r="D220" s="8">
        <f t="shared" si="6"/>
        <v>4.8408499999999997</v>
      </c>
      <c r="E220" s="8">
        <f t="shared" si="7"/>
        <v>6.5957500000000007</v>
      </c>
    </row>
    <row r="221" spans="1:5" x14ac:dyDescent="0.25">
      <c r="A221" s="8">
        <v>10.850000000000019</v>
      </c>
      <c r="B221" s="8">
        <v>5.8101000000000003</v>
      </c>
      <c r="C221" s="8">
        <v>2.0289000000000001</v>
      </c>
      <c r="D221" s="8">
        <f t="shared" si="6"/>
        <v>3.7812000000000001</v>
      </c>
      <c r="E221" s="8">
        <f t="shared" si="7"/>
        <v>7.8390000000000004</v>
      </c>
    </row>
    <row r="222" spans="1:5" x14ac:dyDescent="0.25">
      <c r="A222" s="8">
        <v>10.90000000000002</v>
      </c>
      <c r="B222" s="8">
        <v>5.8952999999999998</v>
      </c>
      <c r="C222" s="8">
        <v>3.2630499999999998</v>
      </c>
      <c r="D222" s="8">
        <f t="shared" si="6"/>
        <v>2.63225</v>
      </c>
      <c r="E222" s="8">
        <f t="shared" si="7"/>
        <v>9.1583499999999987</v>
      </c>
    </row>
    <row r="223" spans="1:5" x14ac:dyDescent="0.25">
      <c r="A223" s="8">
        <v>10.950000000000021</v>
      </c>
      <c r="B223" s="8">
        <v>5.9673999999999996</v>
      </c>
      <c r="C223" s="8">
        <v>3.4251499999999999</v>
      </c>
      <c r="D223" s="8">
        <f t="shared" si="6"/>
        <v>2.5422499999999997</v>
      </c>
      <c r="E223" s="8">
        <f t="shared" si="7"/>
        <v>9.39255</v>
      </c>
    </row>
    <row r="224" spans="1:5" x14ac:dyDescent="0.25">
      <c r="A224" s="8">
        <v>11.000000000000021</v>
      </c>
      <c r="B224" s="8">
        <v>5.8407</v>
      </c>
      <c r="C224" s="8">
        <v>2.1708000000000003</v>
      </c>
      <c r="D224" s="8">
        <f t="shared" si="6"/>
        <v>3.6698999999999997</v>
      </c>
      <c r="E224" s="8">
        <f t="shared" si="7"/>
        <v>8.0114999999999998</v>
      </c>
    </row>
    <row r="225" spans="1:5" x14ac:dyDescent="0.25">
      <c r="A225" s="8">
        <v>11.050000000000022</v>
      </c>
      <c r="B225" s="8">
        <v>5.7404999999999999</v>
      </c>
      <c r="C225" s="8">
        <v>0.73225000000000007</v>
      </c>
      <c r="D225" s="8">
        <f t="shared" si="6"/>
        <v>5.0082500000000003</v>
      </c>
      <c r="E225" s="8">
        <f t="shared" si="7"/>
        <v>6.4727499999999996</v>
      </c>
    </row>
    <row r="226" spans="1:5" x14ac:dyDescent="0.25">
      <c r="A226" s="8">
        <v>11.100000000000023</v>
      </c>
      <c r="B226" s="8">
        <v>5.8719000000000001</v>
      </c>
      <c r="C226" s="8">
        <v>0.95854999999999979</v>
      </c>
      <c r="D226" s="8">
        <f t="shared" si="6"/>
        <v>4.9133500000000003</v>
      </c>
      <c r="E226" s="8">
        <f t="shared" si="7"/>
        <v>6.8304499999999999</v>
      </c>
    </row>
    <row r="227" spans="1:5" x14ac:dyDescent="0.25">
      <c r="A227" s="8">
        <v>11.150000000000023</v>
      </c>
      <c r="B227" s="8">
        <v>6.0164</v>
      </c>
      <c r="C227" s="8">
        <v>1.2134</v>
      </c>
      <c r="D227" s="8">
        <f t="shared" si="6"/>
        <v>4.8029999999999999</v>
      </c>
      <c r="E227" s="8">
        <f t="shared" si="7"/>
        <v>7.2298</v>
      </c>
    </row>
    <row r="228" spans="1:5" x14ac:dyDescent="0.25">
      <c r="A228" s="8">
        <v>11.200000000000024</v>
      </c>
      <c r="B228" s="8">
        <v>6.1993</v>
      </c>
      <c r="C228" s="8">
        <v>1.2857000000000003</v>
      </c>
      <c r="D228" s="8">
        <f t="shared" si="6"/>
        <v>4.9135999999999997</v>
      </c>
      <c r="E228" s="8">
        <f t="shared" si="7"/>
        <v>7.4850000000000003</v>
      </c>
    </row>
    <row r="229" spans="1:5" x14ac:dyDescent="0.25">
      <c r="A229" s="8">
        <v>11.250000000000025</v>
      </c>
      <c r="B229" s="8">
        <v>6.3997999999999999</v>
      </c>
      <c r="C229" s="8">
        <v>1.2703000000000002</v>
      </c>
      <c r="D229" s="8">
        <f t="shared" si="6"/>
        <v>5.1295000000000002</v>
      </c>
      <c r="E229" s="8">
        <f t="shared" si="7"/>
        <v>7.6700999999999997</v>
      </c>
    </row>
    <row r="230" spans="1:5" x14ac:dyDescent="0.25">
      <c r="A230" s="8">
        <v>11.300000000000026</v>
      </c>
      <c r="B230" s="8">
        <v>6.5717999999999996</v>
      </c>
      <c r="C230" s="8">
        <v>1.27135</v>
      </c>
      <c r="D230" s="8">
        <f t="shared" si="6"/>
        <v>5.3004499999999997</v>
      </c>
      <c r="E230" s="8">
        <f t="shared" si="7"/>
        <v>7.8431499999999996</v>
      </c>
    </row>
    <row r="231" spans="1:5" x14ac:dyDescent="0.25">
      <c r="A231" s="8">
        <v>11.350000000000026</v>
      </c>
      <c r="B231" s="8">
        <v>7.3838999999999997</v>
      </c>
      <c r="C231" s="8">
        <v>2.7366500000000005</v>
      </c>
      <c r="D231" s="8">
        <f t="shared" si="6"/>
        <v>4.6472499999999997</v>
      </c>
      <c r="E231" s="8">
        <f t="shared" si="7"/>
        <v>10.12055</v>
      </c>
    </row>
    <row r="232" spans="1:5" x14ac:dyDescent="0.25">
      <c r="A232" s="8">
        <v>11.400000000000027</v>
      </c>
      <c r="B232" s="8">
        <v>8.6207999999999991</v>
      </c>
      <c r="C232" s="8">
        <v>4.7482000000000006</v>
      </c>
      <c r="D232" s="8">
        <f t="shared" si="6"/>
        <v>3.8725999999999985</v>
      </c>
      <c r="E232" s="8">
        <f t="shared" si="7"/>
        <v>13.369</v>
      </c>
    </row>
    <row r="233" spans="1:5" x14ac:dyDescent="0.25">
      <c r="A233" s="8">
        <v>11.450000000000028</v>
      </c>
      <c r="B233" s="8">
        <v>9.2218</v>
      </c>
      <c r="C233" s="8">
        <v>5.7788500000000003</v>
      </c>
      <c r="D233" s="8">
        <f t="shared" si="6"/>
        <v>3.4429499999999997</v>
      </c>
      <c r="E233" s="8">
        <f t="shared" si="7"/>
        <v>15.00065</v>
      </c>
    </row>
    <row r="234" spans="1:5" x14ac:dyDescent="0.25">
      <c r="A234" s="8">
        <v>11.500000000000028</v>
      </c>
      <c r="B234" s="8">
        <v>9.3069000000000006</v>
      </c>
      <c r="C234" s="8">
        <v>5.5788000000000002</v>
      </c>
      <c r="D234" s="8">
        <f t="shared" si="6"/>
        <v>3.7281000000000004</v>
      </c>
      <c r="E234" s="8">
        <f t="shared" si="7"/>
        <v>14.8857</v>
      </c>
    </row>
    <row r="235" spans="1:5" x14ac:dyDescent="0.25">
      <c r="A235" s="8">
        <v>11.550000000000029</v>
      </c>
      <c r="B235" s="8">
        <v>9.3905999999999992</v>
      </c>
      <c r="C235" s="8">
        <v>5.3431499999999996</v>
      </c>
      <c r="D235" s="8">
        <f t="shared" si="6"/>
        <v>4.0474499999999995</v>
      </c>
      <c r="E235" s="8">
        <f t="shared" si="7"/>
        <v>14.733749999999999</v>
      </c>
    </row>
    <row r="236" spans="1:5" x14ac:dyDescent="0.25">
      <c r="A236" s="8">
        <v>11.60000000000003</v>
      </c>
      <c r="B236" s="8">
        <v>10.062200000000001</v>
      </c>
      <c r="C236" s="8">
        <v>4.4600499999999998</v>
      </c>
      <c r="D236" s="8">
        <f t="shared" si="6"/>
        <v>5.6021500000000009</v>
      </c>
      <c r="E236" s="8">
        <f t="shared" si="7"/>
        <v>14.52225</v>
      </c>
    </row>
    <row r="237" spans="1:5" x14ac:dyDescent="0.25">
      <c r="A237" s="8">
        <v>11.650000000000031</v>
      </c>
      <c r="B237" s="8">
        <v>10.901199999999999</v>
      </c>
      <c r="C237" s="8">
        <v>3.54575</v>
      </c>
      <c r="D237" s="8">
        <f t="shared" si="6"/>
        <v>7.3554499999999994</v>
      </c>
      <c r="E237" s="8">
        <f t="shared" si="7"/>
        <v>14.446949999999999</v>
      </c>
    </row>
    <row r="238" spans="1:5" x14ac:dyDescent="0.25">
      <c r="A238" s="8">
        <v>11.700000000000031</v>
      </c>
      <c r="B238" s="8">
        <v>11.541</v>
      </c>
      <c r="C238" s="8">
        <v>2.8452500000000001</v>
      </c>
      <c r="D238" s="8">
        <f t="shared" si="6"/>
        <v>8.6957500000000003</v>
      </c>
      <c r="E238" s="8">
        <f t="shared" si="7"/>
        <v>14.38625</v>
      </c>
    </row>
    <row r="239" spans="1:5" x14ac:dyDescent="0.25">
      <c r="A239" s="8">
        <v>11.750000000000032</v>
      </c>
      <c r="B239" s="8">
        <v>10.916399999999999</v>
      </c>
      <c r="C239" s="8">
        <v>2.9506999999999999</v>
      </c>
      <c r="D239" s="8">
        <f t="shared" si="6"/>
        <v>7.9657</v>
      </c>
      <c r="E239" s="8">
        <f t="shared" si="7"/>
        <v>13.867099999999999</v>
      </c>
    </row>
    <row r="240" spans="1:5" x14ac:dyDescent="0.25">
      <c r="A240" s="8">
        <v>11.800000000000033</v>
      </c>
      <c r="B240" s="8">
        <v>10.2822</v>
      </c>
      <c r="C240" s="8">
        <v>2.9787499999999998</v>
      </c>
      <c r="D240" s="8">
        <f t="shared" si="6"/>
        <v>7.3034499999999998</v>
      </c>
      <c r="E240" s="8">
        <f t="shared" si="7"/>
        <v>13.260949999999999</v>
      </c>
    </row>
    <row r="241" spans="1:5" x14ac:dyDescent="0.25">
      <c r="A241" s="8">
        <v>11.850000000000033</v>
      </c>
      <c r="B241" s="8">
        <v>10.159800000000001</v>
      </c>
      <c r="C241" s="8">
        <v>2.6745999999999994</v>
      </c>
      <c r="D241" s="8">
        <f t="shared" si="6"/>
        <v>7.4852000000000007</v>
      </c>
      <c r="E241" s="8">
        <f t="shared" si="7"/>
        <v>12.8344</v>
      </c>
    </row>
    <row r="242" spans="1:5" x14ac:dyDescent="0.25">
      <c r="A242" s="8">
        <v>11.900000000000034</v>
      </c>
      <c r="B242" s="8">
        <v>10.092700000000001</v>
      </c>
      <c r="C242" s="8">
        <v>2.3403</v>
      </c>
      <c r="D242" s="8">
        <f t="shared" si="6"/>
        <v>7.7524000000000006</v>
      </c>
      <c r="E242" s="8">
        <f t="shared" si="7"/>
        <v>12.433</v>
      </c>
    </row>
    <row r="243" spans="1:5" x14ac:dyDescent="0.25">
      <c r="A243" s="8">
        <v>11.950000000000035</v>
      </c>
      <c r="B243" s="8">
        <v>10.924899999999999</v>
      </c>
      <c r="C243" s="8">
        <v>1.9770000000000003</v>
      </c>
      <c r="D243" s="8">
        <f t="shared" si="6"/>
        <v>8.9478999999999989</v>
      </c>
      <c r="E243" s="8">
        <f t="shared" si="7"/>
        <v>12.901899999999999</v>
      </c>
    </row>
    <row r="244" spans="1:5" x14ac:dyDescent="0.25">
      <c r="A244" s="8">
        <v>12.000000000000036</v>
      </c>
      <c r="B244" s="8">
        <v>12.6297</v>
      </c>
      <c r="C244" s="8">
        <v>3.6150000000000002</v>
      </c>
      <c r="D244" s="8">
        <f t="shared" si="6"/>
        <v>9.0146999999999995</v>
      </c>
      <c r="E244" s="8">
        <f t="shared" si="7"/>
        <v>16.244700000000002</v>
      </c>
    </row>
    <row r="245" spans="1:5" x14ac:dyDescent="0.25">
      <c r="A245" s="8">
        <v>12.050000000000036</v>
      </c>
      <c r="B245" s="8">
        <v>14.0579</v>
      </c>
      <c r="C245" s="8">
        <v>4.2017000000000007</v>
      </c>
      <c r="D245" s="8">
        <f t="shared" si="6"/>
        <v>9.8561999999999994</v>
      </c>
      <c r="E245" s="8">
        <f t="shared" si="7"/>
        <v>18.259599999999999</v>
      </c>
    </row>
    <row r="246" spans="1:5" x14ac:dyDescent="0.25">
      <c r="A246" s="8">
        <v>12.100000000000037</v>
      </c>
      <c r="B246" s="8">
        <v>14.9521</v>
      </c>
      <c r="C246" s="8">
        <v>5.2629999999999999</v>
      </c>
      <c r="D246" s="8">
        <f t="shared" si="6"/>
        <v>9.6890999999999998</v>
      </c>
      <c r="E246" s="8">
        <f t="shared" si="7"/>
        <v>20.2151</v>
      </c>
    </row>
    <row r="247" spans="1:5" x14ac:dyDescent="0.25">
      <c r="A247" s="8">
        <v>12.150000000000038</v>
      </c>
      <c r="B247" s="8">
        <v>14.9529</v>
      </c>
      <c r="C247" s="8">
        <v>5.5426000000000002</v>
      </c>
      <c r="D247" s="8">
        <f t="shared" si="6"/>
        <v>9.4102999999999994</v>
      </c>
      <c r="E247" s="8">
        <f t="shared" si="7"/>
        <v>20.4955</v>
      </c>
    </row>
    <row r="248" spans="1:5" x14ac:dyDescent="0.25">
      <c r="A248" s="8">
        <v>12.200000000000038</v>
      </c>
      <c r="B248" s="8">
        <v>14.7393</v>
      </c>
      <c r="C248" s="8">
        <v>5.5058000000000007</v>
      </c>
      <c r="D248" s="8">
        <f t="shared" si="6"/>
        <v>9.2334999999999994</v>
      </c>
      <c r="E248" s="8">
        <f t="shared" si="7"/>
        <v>20.245100000000001</v>
      </c>
    </row>
    <row r="249" spans="1:5" x14ac:dyDescent="0.25">
      <c r="A249" s="8">
        <v>12.250000000000039</v>
      </c>
      <c r="B249" s="8">
        <v>14.951599999999999</v>
      </c>
      <c r="C249" s="8">
        <v>4.8063999999999982</v>
      </c>
      <c r="D249" s="8">
        <f t="shared" si="6"/>
        <v>10.145200000000001</v>
      </c>
      <c r="E249" s="8">
        <f t="shared" si="7"/>
        <v>19.757999999999996</v>
      </c>
    </row>
    <row r="250" spans="1:5" x14ac:dyDescent="0.25">
      <c r="A250" s="8">
        <v>12.30000000000004</v>
      </c>
      <c r="B250" s="8">
        <v>14.9536</v>
      </c>
      <c r="C250" s="8">
        <v>3.9921000000000006</v>
      </c>
      <c r="D250" s="8">
        <f t="shared" si="6"/>
        <v>10.961499999999999</v>
      </c>
      <c r="E250" s="8">
        <f t="shared" si="7"/>
        <v>18.945700000000002</v>
      </c>
    </row>
    <row r="251" spans="1:5" x14ac:dyDescent="0.25">
      <c r="A251" s="8">
        <v>12.350000000000041</v>
      </c>
      <c r="B251" s="8">
        <v>14.9474</v>
      </c>
      <c r="C251" s="8">
        <v>4.7591999999999999</v>
      </c>
      <c r="D251" s="8">
        <f t="shared" si="6"/>
        <v>10.1882</v>
      </c>
      <c r="E251" s="8">
        <f t="shared" si="7"/>
        <v>19.706600000000002</v>
      </c>
    </row>
    <row r="252" spans="1:5" x14ac:dyDescent="0.25">
      <c r="A252" s="8">
        <v>12.400000000000041</v>
      </c>
      <c r="B252" s="8">
        <v>14.955</v>
      </c>
      <c r="C252" s="8">
        <v>5.9830000000000005</v>
      </c>
      <c r="D252" s="8">
        <f t="shared" si="6"/>
        <v>8.9719999999999995</v>
      </c>
      <c r="E252" s="8">
        <f t="shared" si="7"/>
        <v>20.938000000000002</v>
      </c>
    </row>
    <row r="253" spans="1:5" x14ac:dyDescent="0.25">
      <c r="A253" s="8">
        <v>12.450000000000042</v>
      </c>
      <c r="B253" s="8">
        <v>14.726800000000001</v>
      </c>
      <c r="C253" s="8">
        <v>6.3374000000000006</v>
      </c>
      <c r="D253" s="8">
        <f t="shared" si="6"/>
        <v>8.3894000000000002</v>
      </c>
      <c r="E253" s="8">
        <f t="shared" si="7"/>
        <v>21.0642</v>
      </c>
    </row>
    <row r="254" spans="1:5" x14ac:dyDescent="0.25">
      <c r="A254" s="8">
        <v>12.500000000000043</v>
      </c>
      <c r="B254" s="8">
        <v>14.6343</v>
      </c>
      <c r="C254" s="8">
        <v>5.8844999999999992</v>
      </c>
      <c r="D254" s="8">
        <f t="shared" si="6"/>
        <v>8.7498000000000005</v>
      </c>
      <c r="E254" s="8">
        <f t="shared" si="7"/>
        <v>20.518799999999999</v>
      </c>
    </row>
    <row r="255" spans="1:5" x14ac:dyDescent="0.25">
      <c r="A255" s="8">
        <v>12.550000000000043</v>
      </c>
      <c r="B255" s="8">
        <v>14.479100000000001</v>
      </c>
      <c r="C255" s="8">
        <v>5.497300000000001</v>
      </c>
      <c r="D255" s="8">
        <f t="shared" si="6"/>
        <v>8.9817999999999998</v>
      </c>
      <c r="E255" s="8">
        <f t="shared" si="7"/>
        <v>19.976400000000002</v>
      </c>
    </row>
    <row r="256" spans="1:5" x14ac:dyDescent="0.25">
      <c r="A256" s="8">
        <v>12.600000000000044</v>
      </c>
      <c r="B256" s="8">
        <v>14.651</v>
      </c>
      <c r="C256" s="8">
        <v>5.4405000000000001</v>
      </c>
      <c r="D256" s="8">
        <f t="shared" si="6"/>
        <v>9.2104999999999997</v>
      </c>
      <c r="E256" s="8">
        <f t="shared" si="7"/>
        <v>20.0915</v>
      </c>
    </row>
    <row r="257" spans="1:5" x14ac:dyDescent="0.25">
      <c r="A257" s="8">
        <v>12.650000000000045</v>
      </c>
      <c r="B257" s="8">
        <v>14.9558</v>
      </c>
      <c r="C257" s="8">
        <v>5.5616000000000003</v>
      </c>
      <c r="D257" s="8">
        <f t="shared" si="6"/>
        <v>9.3941999999999997</v>
      </c>
      <c r="E257" s="8">
        <f t="shared" si="7"/>
        <v>20.517400000000002</v>
      </c>
    </row>
    <row r="258" spans="1:5" x14ac:dyDescent="0.25">
      <c r="A258" s="8">
        <v>12.700000000000045</v>
      </c>
      <c r="B258" s="8">
        <v>14.945600000000001</v>
      </c>
      <c r="C258" s="8">
        <v>5.3149000000000015</v>
      </c>
      <c r="D258" s="8">
        <f t="shared" si="6"/>
        <v>9.6306999999999992</v>
      </c>
      <c r="E258" s="8">
        <f t="shared" si="7"/>
        <v>20.2605</v>
      </c>
    </row>
    <row r="259" spans="1:5" x14ac:dyDescent="0.25">
      <c r="A259" s="8">
        <v>12.750000000000046</v>
      </c>
      <c r="B259" s="8">
        <v>14.4594</v>
      </c>
      <c r="C259" s="8">
        <v>4.9923999999999999</v>
      </c>
      <c r="D259" s="8">
        <f t="shared" si="6"/>
        <v>9.4670000000000005</v>
      </c>
      <c r="E259" s="8">
        <f t="shared" si="7"/>
        <v>19.451799999999999</v>
      </c>
    </row>
    <row r="260" spans="1:5" x14ac:dyDescent="0.25">
      <c r="A260" s="8">
        <v>12.800000000000047</v>
      </c>
      <c r="B260" s="8">
        <v>13.6218</v>
      </c>
      <c r="C260" s="8">
        <v>4.2824000000000009</v>
      </c>
      <c r="D260" s="8">
        <f t="shared" ref="D260:D318" si="8">MAX(0,(B260-C260))</f>
        <v>9.3393999999999995</v>
      </c>
      <c r="E260" s="8">
        <f t="shared" ref="E260:E318" si="9">B260+C260</f>
        <v>17.904200000000003</v>
      </c>
    </row>
    <row r="261" spans="1:5" x14ac:dyDescent="0.25">
      <c r="A261" s="8">
        <v>12.850000000000048</v>
      </c>
      <c r="B261" s="8">
        <v>14.3985</v>
      </c>
      <c r="C261" s="8">
        <v>5.4816000000000003</v>
      </c>
      <c r="D261" s="8">
        <f t="shared" si="8"/>
        <v>8.9169</v>
      </c>
      <c r="E261" s="8">
        <f t="shared" si="9"/>
        <v>19.880099999999999</v>
      </c>
    </row>
    <row r="262" spans="1:5" x14ac:dyDescent="0.25">
      <c r="A262" s="8">
        <v>12.900000000000048</v>
      </c>
      <c r="B262" s="8">
        <v>14.9594</v>
      </c>
      <c r="C262" s="8">
        <v>6.6569000000000003</v>
      </c>
      <c r="D262" s="8">
        <f t="shared" si="8"/>
        <v>8.3025000000000002</v>
      </c>
      <c r="E262" s="8">
        <f t="shared" si="9"/>
        <v>21.616300000000003</v>
      </c>
    </row>
    <row r="263" spans="1:5" x14ac:dyDescent="0.25">
      <c r="A263" s="8">
        <v>12.950000000000049</v>
      </c>
      <c r="B263" s="8">
        <v>14.961499999999999</v>
      </c>
      <c r="C263" s="8">
        <v>7.2283999999999988</v>
      </c>
      <c r="D263" s="8">
        <f t="shared" si="8"/>
        <v>7.7331000000000003</v>
      </c>
      <c r="E263" s="8">
        <f t="shared" si="9"/>
        <v>22.189899999999998</v>
      </c>
    </row>
    <row r="264" spans="1:5" x14ac:dyDescent="0.25">
      <c r="A264" s="8">
        <v>13.00000000000005</v>
      </c>
      <c r="B264" s="8">
        <v>14.9567</v>
      </c>
      <c r="C264" s="8">
        <v>7.1054999999999993</v>
      </c>
      <c r="D264" s="8">
        <f t="shared" si="8"/>
        <v>7.8512000000000004</v>
      </c>
      <c r="E264" s="8">
        <f t="shared" si="9"/>
        <v>22.062199999999997</v>
      </c>
    </row>
    <row r="265" spans="1:5" x14ac:dyDescent="0.25">
      <c r="A265" s="8">
        <v>13.05000000000005</v>
      </c>
      <c r="B265" s="8">
        <v>14.949199999999999</v>
      </c>
      <c r="C265" s="8">
        <v>7.010699999999999</v>
      </c>
      <c r="D265" s="8">
        <f t="shared" si="8"/>
        <v>7.9385000000000003</v>
      </c>
      <c r="E265" s="8">
        <f t="shared" si="9"/>
        <v>21.959899999999998</v>
      </c>
    </row>
    <row r="266" spans="1:5" x14ac:dyDescent="0.25">
      <c r="A266" s="8">
        <v>13.100000000000051</v>
      </c>
      <c r="B266" s="8">
        <v>14.9498</v>
      </c>
      <c r="C266" s="8">
        <v>7.6093000000000002</v>
      </c>
      <c r="D266" s="8">
        <f t="shared" si="8"/>
        <v>7.3404999999999996</v>
      </c>
      <c r="E266" s="8">
        <f t="shared" si="9"/>
        <v>22.559100000000001</v>
      </c>
    </row>
    <row r="267" spans="1:5" x14ac:dyDescent="0.25">
      <c r="A267" s="8">
        <v>13.150000000000052</v>
      </c>
      <c r="B267" s="8">
        <v>14.9519</v>
      </c>
      <c r="C267" s="8">
        <v>8.3135000000000012</v>
      </c>
      <c r="D267" s="8">
        <f t="shared" si="8"/>
        <v>6.638399999999999</v>
      </c>
      <c r="E267" s="8">
        <f t="shared" si="9"/>
        <v>23.2654</v>
      </c>
    </row>
    <row r="268" spans="1:5" x14ac:dyDescent="0.25">
      <c r="A268" s="8">
        <v>13.200000000000053</v>
      </c>
      <c r="B268" s="8">
        <v>14.201499999999999</v>
      </c>
      <c r="C268" s="8">
        <v>8.1982999999999997</v>
      </c>
      <c r="D268" s="8">
        <f t="shared" si="8"/>
        <v>6.0031999999999996</v>
      </c>
      <c r="E268" s="8">
        <f t="shared" si="9"/>
        <v>22.399799999999999</v>
      </c>
    </row>
    <row r="269" spans="1:5" x14ac:dyDescent="0.25">
      <c r="A269" s="8">
        <v>13.250000000000053</v>
      </c>
      <c r="B269" s="8">
        <v>14.478899999999999</v>
      </c>
      <c r="C269" s="8">
        <v>9.0756999999999994</v>
      </c>
      <c r="D269" s="8">
        <f t="shared" si="8"/>
        <v>5.4032</v>
      </c>
      <c r="E269" s="8">
        <f t="shared" si="9"/>
        <v>23.554600000000001</v>
      </c>
    </row>
    <row r="270" spans="1:5" x14ac:dyDescent="0.25">
      <c r="A270" s="8">
        <v>13.300000000000054</v>
      </c>
      <c r="B270" s="8">
        <v>14.9458</v>
      </c>
      <c r="C270" s="8">
        <v>10.200700000000001</v>
      </c>
      <c r="D270" s="8">
        <f t="shared" si="8"/>
        <v>4.745099999999999</v>
      </c>
      <c r="E270" s="8">
        <f t="shared" si="9"/>
        <v>25.146500000000003</v>
      </c>
    </row>
    <row r="271" spans="1:5" x14ac:dyDescent="0.25">
      <c r="A271" s="8">
        <v>13.350000000000055</v>
      </c>
      <c r="B271" s="8">
        <v>13.351900000000001</v>
      </c>
      <c r="C271" s="8">
        <v>7.9210000000000003</v>
      </c>
      <c r="D271" s="8">
        <f t="shared" si="8"/>
        <v>5.4309000000000003</v>
      </c>
      <c r="E271" s="8">
        <f t="shared" si="9"/>
        <v>21.2729</v>
      </c>
    </row>
    <row r="272" spans="1:5" x14ac:dyDescent="0.25">
      <c r="A272" s="8">
        <v>13.400000000000055</v>
      </c>
      <c r="B272" s="8">
        <v>11.5609</v>
      </c>
      <c r="C272" s="8">
        <v>5.4671000000000003</v>
      </c>
      <c r="D272" s="8">
        <f t="shared" si="8"/>
        <v>6.0937999999999999</v>
      </c>
      <c r="E272" s="8">
        <f t="shared" si="9"/>
        <v>17.027999999999999</v>
      </c>
    </row>
    <row r="273" spans="1:5" x14ac:dyDescent="0.25">
      <c r="A273" s="8">
        <v>13.450000000000056</v>
      </c>
      <c r="B273" s="8">
        <v>9.9300999999999995</v>
      </c>
      <c r="C273" s="8">
        <v>2.5304000000000002</v>
      </c>
      <c r="D273" s="8">
        <f t="shared" si="8"/>
        <v>7.3996999999999993</v>
      </c>
      <c r="E273" s="8">
        <f t="shared" si="9"/>
        <v>12.4605</v>
      </c>
    </row>
    <row r="274" spans="1:5" x14ac:dyDescent="0.25">
      <c r="A274" s="8">
        <v>13.500000000000057</v>
      </c>
      <c r="B274" s="8">
        <v>9.6168999999999993</v>
      </c>
      <c r="C274" s="8">
        <v>1.5888</v>
      </c>
      <c r="D274" s="8">
        <f t="shared" si="8"/>
        <v>8.0280999999999985</v>
      </c>
      <c r="E274" s="8">
        <f t="shared" si="9"/>
        <v>11.2057</v>
      </c>
    </row>
    <row r="275" spans="1:5" x14ac:dyDescent="0.25">
      <c r="A275" s="8">
        <v>13.550000000000058</v>
      </c>
      <c r="B275" s="8">
        <v>9.2761999999999993</v>
      </c>
      <c r="C275" s="8">
        <v>0.96289999999999942</v>
      </c>
      <c r="D275" s="8">
        <f t="shared" si="8"/>
        <v>8.3132999999999999</v>
      </c>
      <c r="E275" s="8">
        <f t="shared" si="9"/>
        <v>10.239099999999999</v>
      </c>
    </row>
    <row r="276" spans="1:5" x14ac:dyDescent="0.25">
      <c r="A276" s="8">
        <v>13.600000000000058</v>
      </c>
      <c r="B276" s="8">
        <v>9.2988</v>
      </c>
      <c r="C276" s="8">
        <v>0.77439999999999998</v>
      </c>
      <c r="D276" s="8">
        <f t="shared" si="8"/>
        <v>8.5244</v>
      </c>
      <c r="E276" s="8">
        <f t="shared" si="9"/>
        <v>10.0732</v>
      </c>
    </row>
    <row r="277" spans="1:5" x14ac:dyDescent="0.25">
      <c r="A277" s="8">
        <v>13.650000000000059</v>
      </c>
      <c r="B277" s="8">
        <v>9.3378999999999994</v>
      </c>
      <c r="C277" s="8">
        <v>0.62100000000000044</v>
      </c>
      <c r="D277" s="8">
        <f t="shared" si="8"/>
        <v>8.716899999999999</v>
      </c>
      <c r="E277" s="8">
        <f t="shared" si="9"/>
        <v>9.9588999999999999</v>
      </c>
    </row>
    <row r="278" spans="1:5" x14ac:dyDescent="0.25">
      <c r="A278" s="8">
        <v>13.70000000000006</v>
      </c>
      <c r="B278" s="8">
        <v>9.3693000000000008</v>
      </c>
      <c r="C278" s="8">
        <v>0.48125000000000018</v>
      </c>
      <c r="D278" s="8">
        <f t="shared" si="8"/>
        <v>8.8880499999999998</v>
      </c>
      <c r="E278" s="8">
        <f t="shared" si="9"/>
        <v>9.8505500000000019</v>
      </c>
    </row>
    <row r="279" spans="1:5" x14ac:dyDescent="0.25">
      <c r="A279" s="8">
        <v>13.75000000000006</v>
      </c>
      <c r="B279" s="8">
        <v>9.3019999999999996</v>
      </c>
      <c r="C279" s="8">
        <v>0.35080000000000044</v>
      </c>
      <c r="D279" s="8">
        <f t="shared" si="8"/>
        <v>8.9512</v>
      </c>
      <c r="E279" s="8">
        <f t="shared" si="9"/>
        <v>9.6527999999999992</v>
      </c>
    </row>
    <row r="280" spans="1:5" x14ac:dyDescent="0.25">
      <c r="A280" s="8">
        <v>13.800000000000061</v>
      </c>
      <c r="B280" s="8">
        <v>9.2522000000000002</v>
      </c>
      <c r="C280" s="8">
        <v>0.42925000000000058</v>
      </c>
      <c r="D280" s="8">
        <f t="shared" si="8"/>
        <v>8.8229499999999987</v>
      </c>
      <c r="E280" s="8">
        <f t="shared" si="9"/>
        <v>9.6814500000000017</v>
      </c>
    </row>
    <row r="281" spans="1:5" x14ac:dyDescent="0.25">
      <c r="A281" s="8">
        <v>13.850000000000062</v>
      </c>
      <c r="B281" s="8">
        <v>9.2431000000000001</v>
      </c>
      <c r="C281" s="8">
        <v>0.51354999999999951</v>
      </c>
      <c r="D281" s="8">
        <f t="shared" si="8"/>
        <v>8.7295499999999997</v>
      </c>
      <c r="E281" s="8">
        <f t="shared" si="9"/>
        <v>9.7566500000000005</v>
      </c>
    </row>
    <row r="282" spans="1:5" x14ac:dyDescent="0.25">
      <c r="A282" s="8">
        <v>13.900000000000063</v>
      </c>
      <c r="B282" s="8">
        <v>9.2504000000000008</v>
      </c>
      <c r="C282" s="8">
        <v>0.59855000000000036</v>
      </c>
      <c r="D282" s="8">
        <f t="shared" si="8"/>
        <v>8.6518499999999996</v>
      </c>
      <c r="E282" s="8">
        <f t="shared" si="9"/>
        <v>9.8489500000000021</v>
      </c>
    </row>
    <row r="283" spans="1:5" x14ac:dyDescent="0.25">
      <c r="A283" s="8">
        <v>13.950000000000063</v>
      </c>
      <c r="B283" s="8">
        <v>9.2763000000000009</v>
      </c>
      <c r="C283" s="8">
        <v>0.65334999999999965</v>
      </c>
      <c r="D283" s="8">
        <f t="shared" si="8"/>
        <v>8.6229500000000012</v>
      </c>
      <c r="E283" s="8">
        <f t="shared" si="9"/>
        <v>9.9296500000000005</v>
      </c>
    </row>
    <row r="284" spans="1:5" x14ac:dyDescent="0.25">
      <c r="A284" s="8">
        <v>14.000000000000064</v>
      </c>
      <c r="B284" s="8">
        <v>9.2803000000000004</v>
      </c>
      <c r="C284" s="8">
        <v>0.68789999999999996</v>
      </c>
      <c r="D284" s="8">
        <f t="shared" si="8"/>
        <v>8.5924000000000014</v>
      </c>
      <c r="E284" s="8">
        <f t="shared" si="9"/>
        <v>9.9681999999999995</v>
      </c>
    </row>
    <row r="285" spans="1:5" x14ac:dyDescent="0.25">
      <c r="A285" s="8">
        <v>14.050000000000065</v>
      </c>
      <c r="B285" s="8">
        <v>9.3270999999999997</v>
      </c>
      <c r="C285" s="8">
        <v>0.79694999999999983</v>
      </c>
      <c r="D285" s="8">
        <f t="shared" si="8"/>
        <v>8.530149999999999</v>
      </c>
      <c r="E285" s="8">
        <f t="shared" si="9"/>
        <v>10.12405</v>
      </c>
    </row>
    <row r="286" spans="1:5" x14ac:dyDescent="0.25">
      <c r="A286" s="8">
        <v>14.100000000000065</v>
      </c>
      <c r="B286" s="8">
        <v>9.3530999999999995</v>
      </c>
      <c r="C286" s="8">
        <v>0.91805000000000003</v>
      </c>
      <c r="D286" s="8">
        <f t="shared" si="8"/>
        <v>8.4350500000000004</v>
      </c>
      <c r="E286" s="8">
        <f t="shared" si="9"/>
        <v>10.271149999999999</v>
      </c>
    </row>
    <row r="287" spans="1:5" x14ac:dyDescent="0.25">
      <c r="A287" s="8">
        <v>14.150000000000066</v>
      </c>
      <c r="B287" s="8">
        <v>9.3571000000000009</v>
      </c>
      <c r="C287" s="8">
        <v>1.0638000000000005</v>
      </c>
      <c r="D287" s="8">
        <f t="shared" si="8"/>
        <v>8.2933000000000003</v>
      </c>
      <c r="E287" s="8">
        <f t="shared" si="9"/>
        <v>10.420900000000001</v>
      </c>
    </row>
    <row r="288" spans="1:5" x14ac:dyDescent="0.25">
      <c r="A288" s="8">
        <v>14.200000000000067</v>
      </c>
      <c r="B288" s="8">
        <v>9.3401999999999994</v>
      </c>
      <c r="C288" s="8">
        <v>0.87265000000000015</v>
      </c>
      <c r="D288" s="8">
        <f t="shared" si="8"/>
        <v>8.4675499999999992</v>
      </c>
      <c r="E288" s="8">
        <f t="shared" si="9"/>
        <v>10.21285</v>
      </c>
    </row>
    <row r="289" spans="1:5" x14ac:dyDescent="0.25">
      <c r="A289" s="8">
        <v>14.250000000000068</v>
      </c>
      <c r="B289" s="8">
        <v>9.1323000000000008</v>
      </c>
      <c r="C289" s="8">
        <v>0.7511000000000001</v>
      </c>
      <c r="D289" s="8">
        <f t="shared" si="8"/>
        <v>8.3811999999999998</v>
      </c>
      <c r="E289" s="8">
        <f t="shared" si="9"/>
        <v>9.8834000000000017</v>
      </c>
    </row>
    <row r="290" spans="1:5" x14ac:dyDescent="0.25">
      <c r="A290" s="8">
        <v>14.300000000000068</v>
      </c>
      <c r="B290" s="8">
        <v>8.9123999999999999</v>
      </c>
      <c r="C290" s="8">
        <v>0.75164999999999971</v>
      </c>
      <c r="D290" s="8">
        <f t="shared" si="8"/>
        <v>8.1607500000000002</v>
      </c>
      <c r="E290" s="8">
        <f t="shared" si="9"/>
        <v>9.6640499999999996</v>
      </c>
    </row>
    <row r="291" spans="1:5" x14ac:dyDescent="0.25">
      <c r="A291" s="8">
        <v>14.350000000000069</v>
      </c>
      <c r="B291" s="8">
        <v>8.8155000000000001</v>
      </c>
      <c r="C291" s="8">
        <v>0.76860000000000017</v>
      </c>
      <c r="D291" s="8">
        <f t="shared" si="8"/>
        <v>8.0469000000000008</v>
      </c>
      <c r="E291" s="8">
        <f t="shared" si="9"/>
        <v>9.5840999999999994</v>
      </c>
    </row>
    <row r="292" spans="1:5" x14ac:dyDescent="0.25">
      <c r="A292" s="8">
        <v>14.40000000000007</v>
      </c>
      <c r="B292" s="8">
        <v>8.7492000000000001</v>
      </c>
      <c r="C292" s="8">
        <v>0.81140000000000034</v>
      </c>
      <c r="D292" s="8">
        <f t="shared" si="8"/>
        <v>7.9377999999999993</v>
      </c>
      <c r="E292" s="8">
        <f t="shared" si="9"/>
        <v>9.5606000000000009</v>
      </c>
    </row>
    <row r="293" spans="1:5" x14ac:dyDescent="0.25">
      <c r="A293" s="8">
        <v>14.45000000000007</v>
      </c>
      <c r="B293" s="8">
        <v>8.6883999999999997</v>
      </c>
      <c r="C293" s="8">
        <v>0.77470000000000017</v>
      </c>
      <c r="D293" s="8">
        <f t="shared" si="8"/>
        <v>7.9136999999999995</v>
      </c>
      <c r="E293" s="8">
        <f t="shared" si="9"/>
        <v>9.4631000000000007</v>
      </c>
    </row>
    <row r="294" spans="1:5" x14ac:dyDescent="0.25">
      <c r="A294" s="8">
        <v>14.500000000000071</v>
      </c>
      <c r="B294" s="8">
        <v>8.5869999999999997</v>
      </c>
      <c r="C294" s="8">
        <v>0.72600000000000042</v>
      </c>
      <c r="D294" s="8">
        <f t="shared" si="8"/>
        <v>7.8609999999999989</v>
      </c>
      <c r="E294" s="8">
        <f t="shared" si="9"/>
        <v>9.3130000000000006</v>
      </c>
    </row>
    <row r="295" spans="1:5" x14ac:dyDescent="0.25">
      <c r="A295" s="8">
        <v>14.550000000000072</v>
      </c>
      <c r="B295" s="8">
        <v>8.3670000000000009</v>
      </c>
      <c r="C295" s="8">
        <v>0.77315000000000023</v>
      </c>
      <c r="D295" s="8">
        <f t="shared" si="8"/>
        <v>7.5938500000000007</v>
      </c>
      <c r="E295" s="8">
        <f t="shared" si="9"/>
        <v>9.140150000000002</v>
      </c>
    </row>
    <row r="296" spans="1:5" x14ac:dyDescent="0.25">
      <c r="A296" s="8">
        <v>14.600000000000072</v>
      </c>
      <c r="B296" s="8">
        <v>8.4577000000000009</v>
      </c>
      <c r="C296" s="8">
        <v>0.67565000000000008</v>
      </c>
      <c r="D296" s="8">
        <f t="shared" si="8"/>
        <v>7.7820500000000008</v>
      </c>
      <c r="E296" s="8">
        <f t="shared" si="9"/>
        <v>9.1333500000000001</v>
      </c>
    </row>
    <row r="297" spans="1:5" x14ac:dyDescent="0.25">
      <c r="A297" s="8">
        <v>14.650000000000073</v>
      </c>
      <c r="B297" s="8">
        <v>8.5584000000000007</v>
      </c>
      <c r="C297" s="8">
        <v>0.56215000000000037</v>
      </c>
      <c r="D297" s="8">
        <f t="shared" si="8"/>
        <v>7.9962499999999999</v>
      </c>
      <c r="E297" s="8">
        <f t="shared" si="9"/>
        <v>9.1205500000000015</v>
      </c>
    </row>
    <row r="298" spans="1:5" x14ac:dyDescent="0.25">
      <c r="A298" s="8">
        <v>14.700000000000074</v>
      </c>
      <c r="B298" s="8">
        <v>8.6041000000000007</v>
      </c>
      <c r="C298" s="8">
        <v>0.54075000000000006</v>
      </c>
      <c r="D298" s="8">
        <f t="shared" si="8"/>
        <v>8.0633499999999998</v>
      </c>
      <c r="E298" s="8">
        <f t="shared" si="9"/>
        <v>9.1448500000000017</v>
      </c>
    </row>
    <row r="299" spans="1:5" x14ac:dyDescent="0.25">
      <c r="A299" s="8">
        <v>14.750000000000075</v>
      </c>
      <c r="B299" s="8">
        <v>8.5455000000000005</v>
      </c>
      <c r="C299" s="8">
        <v>0.67775000000000007</v>
      </c>
      <c r="D299" s="8">
        <f t="shared" si="8"/>
        <v>7.8677500000000009</v>
      </c>
      <c r="E299" s="8">
        <f t="shared" si="9"/>
        <v>9.2232500000000002</v>
      </c>
    </row>
    <row r="300" spans="1:5" x14ac:dyDescent="0.25">
      <c r="A300" s="8">
        <v>14.800000000000075</v>
      </c>
      <c r="B300" s="8">
        <v>8.4956999999999994</v>
      </c>
      <c r="C300" s="8">
        <v>0.85484999999999989</v>
      </c>
      <c r="D300" s="8">
        <f t="shared" si="8"/>
        <v>7.6408499999999995</v>
      </c>
      <c r="E300" s="8">
        <f t="shared" si="9"/>
        <v>9.3505499999999984</v>
      </c>
    </row>
    <row r="301" spans="1:5" x14ac:dyDescent="0.25">
      <c r="A301" s="8">
        <v>14.850000000000076</v>
      </c>
      <c r="B301" s="8">
        <v>8.4481999999999999</v>
      </c>
      <c r="C301" s="8">
        <v>1.1036499999999996</v>
      </c>
      <c r="D301" s="8">
        <f t="shared" si="8"/>
        <v>7.3445499999999999</v>
      </c>
      <c r="E301" s="8">
        <f t="shared" si="9"/>
        <v>9.55185</v>
      </c>
    </row>
    <row r="302" spans="1:5" x14ac:dyDescent="0.25">
      <c r="A302" s="8">
        <v>14.900000000000077</v>
      </c>
      <c r="B302" s="8">
        <v>8.4083000000000006</v>
      </c>
      <c r="C302" s="8">
        <v>1.3409999999999997</v>
      </c>
      <c r="D302" s="8">
        <f t="shared" si="8"/>
        <v>7.0673000000000012</v>
      </c>
      <c r="E302" s="8">
        <f t="shared" si="9"/>
        <v>9.7492999999999999</v>
      </c>
    </row>
    <row r="303" spans="1:5" x14ac:dyDescent="0.25">
      <c r="A303" s="8">
        <v>14.950000000000077</v>
      </c>
      <c r="B303" s="8">
        <v>8.2651000000000003</v>
      </c>
      <c r="C303" s="8">
        <v>1.1415999999999995</v>
      </c>
      <c r="D303" s="8">
        <f t="shared" si="8"/>
        <v>7.1235000000000008</v>
      </c>
      <c r="E303" s="8">
        <f t="shared" si="9"/>
        <v>9.4067000000000007</v>
      </c>
    </row>
    <row r="304" spans="1:5" x14ac:dyDescent="0.25">
      <c r="A304" s="8">
        <v>15.000000000000078</v>
      </c>
      <c r="B304" s="8">
        <v>7.9782000000000002</v>
      </c>
      <c r="C304" s="8">
        <v>0.94714999999999971</v>
      </c>
      <c r="D304" s="8">
        <f t="shared" si="8"/>
        <v>7.0310500000000005</v>
      </c>
      <c r="E304" s="8">
        <f t="shared" si="9"/>
        <v>8.9253499999999999</v>
      </c>
    </row>
    <row r="305" spans="1:5" x14ac:dyDescent="0.25">
      <c r="A305" s="8">
        <v>15.050000000000079</v>
      </c>
      <c r="B305" s="8">
        <v>7.6769999999999996</v>
      </c>
      <c r="C305" s="8">
        <v>0.99540000000000006</v>
      </c>
      <c r="D305" s="8">
        <f t="shared" si="8"/>
        <v>6.6815999999999995</v>
      </c>
      <c r="E305" s="8">
        <f t="shared" si="9"/>
        <v>8.6723999999999997</v>
      </c>
    </row>
    <row r="306" spans="1:5" x14ac:dyDescent="0.25">
      <c r="A306" s="8">
        <v>15.10000000000008</v>
      </c>
      <c r="B306" s="8">
        <v>7.6326999999999998</v>
      </c>
      <c r="C306" s="8">
        <v>1.0310500000000005</v>
      </c>
      <c r="D306" s="8">
        <f t="shared" si="8"/>
        <v>6.6016499999999994</v>
      </c>
      <c r="E306" s="8">
        <f t="shared" si="9"/>
        <v>8.6637500000000003</v>
      </c>
    </row>
    <row r="307" spans="1:5" x14ac:dyDescent="0.25">
      <c r="A307" s="8">
        <v>15.15000000000008</v>
      </c>
      <c r="B307" s="8">
        <v>7.5830000000000002</v>
      </c>
      <c r="C307" s="8">
        <v>1.0064000000000002</v>
      </c>
      <c r="D307" s="8">
        <f t="shared" si="8"/>
        <v>6.5766</v>
      </c>
      <c r="E307" s="8">
        <f t="shared" si="9"/>
        <v>8.5894000000000013</v>
      </c>
    </row>
    <row r="308" spans="1:5" x14ac:dyDescent="0.25">
      <c r="A308" s="8">
        <v>15.200000000000081</v>
      </c>
      <c r="B308" s="8">
        <v>7.4991000000000003</v>
      </c>
      <c r="C308" s="8">
        <v>0.84969999999999946</v>
      </c>
      <c r="D308" s="8">
        <f t="shared" si="8"/>
        <v>6.6494000000000009</v>
      </c>
      <c r="E308" s="8">
        <f t="shared" si="9"/>
        <v>8.3488000000000007</v>
      </c>
    </row>
    <row r="309" spans="1:5" x14ac:dyDescent="0.25">
      <c r="A309" s="8">
        <v>15.250000000000082</v>
      </c>
      <c r="B309" s="8">
        <v>7.3098999999999998</v>
      </c>
      <c r="C309" s="8">
        <v>0.73409999999999975</v>
      </c>
      <c r="D309" s="8">
        <f t="shared" si="8"/>
        <v>6.5758000000000001</v>
      </c>
      <c r="E309" s="8">
        <f t="shared" si="9"/>
        <v>8.0440000000000005</v>
      </c>
    </row>
    <row r="310" spans="1:5" x14ac:dyDescent="0.25">
      <c r="A310" s="8">
        <v>15.300000000000082</v>
      </c>
      <c r="B310" s="8">
        <v>7.1479999999999997</v>
      </c>
      <c r="C310" s="8">
        <v>0.58955000000000002</v>
      </c>
      <c r="D310" s="8">
        <f t="shared" si="8"/>
        <v>6.5584499999999997</v>
      </c>
      <c r="E310" s="8">
        <f t="shared" si="9"/>
        <v>7.7375499999999997</v>
      </c>
    </row>
    <row r="311" spans="1:5" x14ac:dyDescent="0.25">
      <c r="A311" s="8">
        <v>15.350000000000083</v>
      </c>
      <c r="B311" s="8">
        <v>6.9512</v>
      </c>
      <c r="C311" s="8">
        <v>0.51399999999999979</v>
      </c>
      <c r="D311" s="8">
        <f t="shared" si="8"/>
        <v>6.4372000000000007</v>
      </c>
      <c r="E311" s="8">
        <f t="shared" si="9"/>
        <v>7.4651999999999994</v>
      </c>
    </row>
    <row r="312" spans="1:5" x14ac:dyDescent="0.25">
      <c r="A312" s="8">
        <v>15.400000000000084</v>
      </c>
      <c r="B312" s="8">
        <v>6.7159000000000004</v>
      </c>
      <c r="C312" s="8">
        <v>0.44160000000000021</v>
      </c>
      <c r="D312" s="8">
        <f t="shared" si="8"/>
        <v>6.2743000000000002</v>
      </c>
      <c r="E312" s="8">
        <f t="shared" si="9"/>
        <v>7.1575000000000006</v>
      </c>
    </row>
    <row r="313" spans="1:5" x14ac:dyDescent="0.25">
      <c r="A313" s="8">
        <v>15.450000000000085</v>
      </c>
      <c r="B313" s="8">
        <v>6.5397999999999996</v>
      </c>
      <c r="C313" s="8">
        <v>0.43730000000000002</v>
      </c>
      <c r="D313" s="8">
        <f t="shared" si="8"/>
        <v>6.1024999999999991</v>
      </c>
      <c r="E313" s="8">
        <f t="shared" si="9"/>
        <v>6.9771000000000001</v>
      </c>
    </row>
    <row r="314" spans="1:5" x14ac:dyDescent="0.25">
      <c r="A314" s="8">
        <v>15.500000000000085</v>
      </c>
      <c r="B314" s="8">
        <v>6.3769</v>
      </c>
      <c r="C314" s="8">
        <v>0.37895000000000012</v>
      </c>
      <c r="D314" s="8">
        <f t="shared" si="8"/>
        <v>5.9979499999999994</v>
      </c>
      <c r="E314" s="8">
        <f t="shared" si="9"/>
        <v>6.7558500000000006</v>
      </c>
    </row>
    <row r="315" spans="1:5" x14ac:dyDescent="0.25">
      <c r="A315" s="8">
        <v>15.550000000000086</v>
      </c>
      <c r="B315" s="8">
        <v>6.1603000000000003</v>
      </c>
      <c r="C315" s="8">
        <v>1.3871499999999997</v>
      </c>
      <c r="D315" s="8">
        <f t="shared" si="8"/>
        <v>4.7731500000000011</v>
      </c>
      <c r="E315" s="8">
        <f t="shared" si="9"/>
        <v>7.5474499999999995</v>
      </c>
    </row>
    <row r="316" spans="1:5" x14ac:dyDescent="0.25">
      <c r="A316" s="8">
        <v>15.600000000000087</v>
      </c>
      <c r="B316" s="8">
        <v>6.6638000000000002</v>
      </c>
      <c r="C316" s="8">
        <v>2.3749000000000002</v>
      </c>
      <c r="D316" s="8">
        <f t="shared" si="8"/>
        <v>4.2888999999999999</v>
      </c>
      <c r="E316" s="8">
        <f t="shared" si="9"/>
        <v>9.0387000000000004</v>
      </c>
    </row>
    <row r="317" spans="1:5" x14ac:dyDescent="0.25">
      <c r="A317" s="8">
        <v>15.650000000000087</v>
      </c>
      <c r="B317" s="8">
        <v>7.8830999999999998</v>
      </c>
      <c r="C317" s="8">
        <v>3.8865500000000006</v>
      </c>
      <c r="D317" s="8">
        <f t="shared" si="8"/>
        <v>3.9965499999999992</v>
      </c>
      <c r="E317" s="8">
        <f t="shared" si="9"/>
        <v>11.76965</v>
      </c>
    </row>
    <row r="318" spans="1:5" x14ac:dyDescent="0.25">
      <c r="A318" s="8">
        <v>15.700000000000088</v>
      </c>
      <c r="B318" s="8">
        <v>9.2077000000000009</v>
      </c>
      <c r="C318" s="8">
        <v>4.2274000000000012</v>
      </c>
      <c r="D318" s="8">
        <f t="shared" si="8"/>
        <v>4.9802999999999997</v>
      </c>
      <c r="E318" s="8">
        <f t="shared" si="9"/>
        <v>13.435100000000002</v>
      </c>
    </row>
    <row r="319" spans="1:5" x14ac:dyDescent="0.25">
      <c r="A319" s="8"/>
      <c r="B319" s="7"/>
      <c r="C319" s="7"/>
      <c r="D319" s="7"/>
      <c r="E319" s="7"/>
    </row>
    <row r="320" spans="1:5" x14ac:dyDescent="0.25">
      <c r="A320" s="8"/>
      <c r="B320" s="7"/>
      <c r="C320" s="7"/>
      <c r="D320" s="7"/>
      <c r="E320" s="7"/>
    </row>
    <row r="321" spans="1:5" x14ac:dyDescent="0.25">
      <c r="A321" s="8"/>
      <c r="B321" s="7"/>
      <c r="C321" s="7"/>
      <c r="D321" s="7"/>
      <c r="E321" s="7"/>
    </row>
    <row r="322" spans="1:5" x14ac:dyDescent="0.25">
      <c r="A322" s="8"/>
      <c r="B322" s="7"/>
      <c r="C322" s="7"/>
      <c r="D322" s="7"/>
      <c r="E322" s="7"/>
    </row>
    <row r="323" spans="1:5" x14ac:dyDescent="0.25">
      <c r="A323" s="8"/>
      <c r="B323" s="7"/>
      <c r="C323" s="7"/>
      <c r="D323" s="7"/>
      <c r="E323" s="7"/>
    </row>
    <row r="324" spans="1:5" x14ac:dyDescent="0.25">
      <c r="A324" s="8"/>
      <c r="B324" s="7"/>
      <c r="C324" s="7"/>
      <c r="D324" s="7"/>
      <c r="E324" s="7"/>
    </row>
    <row r="325" spans="1:5" x14ac:dyDescent="0.25">
      <c r="A325" s="8"/>
      <c r="B325" s="7"/>
      <c r="C325" s="7"/>
      <c r="D325" s="7"/>
      <c r="E325" s="7"/>
    </row>
    <row r="326" spans="1:5" x14ac:dyDescent="0.25">
      <c r="A326" s="8"/>
      <c r="B326" s="7"/>
      <c r="C326" s="7"/>
      <c r="D326" s="7"/>
      <c r="E326" s="7"/>
    </row>
    <row r="327" spans="1:5" x14ac:dyDescent="0.25">
      <c r="A327" s="8"/>
      <c r="B327" s="7"/>
      <c r="C327" s="7"/>
      <c r="D327" s="7"/>
      <c r="E327" s="7"/>
    </row>
    <row r="328" spans="1:5" x14ac:dyDescent="0.25">
      <c r="A328" s="8"/>
      <c r="B328" s="7"/>
      <c r="C328" s="7"/>
      <c r="D328" s="7"/>
      <c r="E328" s="7"/>
    </row>
    <row r="329" spans="1:5" x14ac:dyDescent="0.25">
      <c r="A329" s="8"/>
      <c r="B329" s="7"/>
      <c r="C329" s="7"/>
      <c r="D329" s="7"/>
      <c r="E329" s="7"/>
    </row>
    <row r="330" spans="1:5" x14ac:dyDescent="0.25">
      <c r="A330" s="8"/>
      <c r="B330" s="7"/>
      <c r="C330" s="7"/>
      <c r="D330" s="7"/>
      <c r="E330" s="7"/>
    </row>
    <row r="331" spans="1:5" x14ac:dyDescent="0.25">
      <c r="A331" s="8"/>
      <c r="B331" s="7"/>
      <c r="C331" s="7"/>
      <c r="D331" s="7"/>
      <c r="E331" s="7"/>
    </row>
    <row r="332" spans="1:5" x14ac:dyDescent="0.25">
      <c r="A332" s="8"/>
      <c r="B332" s="7"/>
      <c r="C332" s="7"/>
      <c r="D332" s="7"/>
      <c r="E332" s="7"/>
    </row>
    <row r="333" spans="1:5" x14ac:dyDescent="0.25">
      <c r="A333" s="8"/>
      <c r="B333" s="7"/>
      <c r="C333" s="7"/>
      <c r="D333" s="7"/>
      <c r="E333" s="7"/>
    </row>
    <row r="334" spans="1:5" x14ac:dyDescent="0.25">
      <c r="A334" s="8"/>
      <c r="B334" s="7"/>
      <c r="C334" s="7"/>
      <c r="D334" s="7"/>
      <c r="E334" s="7"/>
    </row>
    <row r="335" spans="1:5" x14ac:dyDescent="0.25">
      <c r="A335" s="8"/>
      <c r="B335" s="7"/>
      <c r="C335" s="7"/>
      <c r="D335" s="7"/>
      <c r="E335" s="7"/>
    </row>
    <row r="336" spans="1:5" x14ac:dyDescent="0.25">
      <c r="A336" s="8"/>
      <c r="B336" s="7"/>
      <c r="C336" s="7"/>
      <c r="D336" s="7"/>
      <c r="E336" s="7"/>
    </row>
  </sheetData>
  <mergeCells count="1">
    <mergeCell ref="B1:E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EZ336"/>
  <sheetViews>
    <sheetView workbookViewId="0">
      <selection activeCell="N26" sqref="N26"/>
    </sheetView>
  </sheetViews>
  <sheetFormatPr baseColWidth="10" defaultColWidth="9.140625" defaultRowHeight="15" x14ac:dyDescent="0.25"/>
  <sheetData>
    <row r="1" spans="1:6 16380:16380" x14ac:dyDescent="0.25">
      <c r="A1" s="12" t="s">
        <v>18</v>
      </c>
      <c r="B1" s="17" t="s">
        <v>15</v>
      </c>
      <c r="C1" s="17"/>
      <c r="D1" s="17"/>
      <c r="E1" s="17"/>
      <c r="F1" s="1"/>
    </row>
    <row r="2" spans="1:6 16380:16380" x14ac:dyDescent="0.25">
      <c r="A2" s="4" t="s">
        <v>0</v>
      </c>
      <c r="B2" s="12" t="s">
        <v>36</v>
      </c>
      <c r="C2" s="4" t="s">
        <v>14</v>
      </c>
      <c r="D2" s="10" t="s">
        <v>12</v>
      </c>
      <c r="E2" s="10" t="s">
        <v>13</v>
      </c>
      <c r="F2" s="1"/>
      <c r="XEZ2" s="9" t="s">
        <v>12</v>
      </c>
    </row>
    <row r="3" spans="1:6 16380:16380" x14ac:dyDescent="0.25">
      <c r="A3" s="4"/>
      <c r="B3" s="4"/>
      <c r="C3" s="4"/>
      <c r="D3" s="4"/>
      <c r="E3" s="4"/>
      <c r="F3" s="1"/>
    </row>
    <row r="4" spans="1:6 16380:16380" x14ac:dyDescent="0.25">
      <c r="A4" s="8">
        <v>0</v>
      </c>
      <c r="B4" s="7">
        <v>0</v>
      </c>
      <c r="C4" s="11">
        <v>2.7000000000000006E-4</v>
      </c>
      <c r="D4" s="7">
        <f>MAX(0,(B4-C4))</f>
        <v>0</v>
      </c>
      <c r="E4" s="7">
        <f>B4+C4</f>
        <v>2.7000000000000006E-4</v>
      </c>
    </row>
    <row r="5" spans="1:6 16380:16380" x14ac:dyDescent="0.25">
      <c r="A5" s="8">
        <v>0.05</v>
      </c>
      <c r="B5" s="7">
        <v>0.02</v>
      </c>
      <c r="C5" s="11">
        <v>3.6519999999999997E-2</v>
      </c>
      <c r="D5" s="7">
        <f t="shared" ref="D5:D68" si="0">MAX(0,(B5-C5))</f>
        <v>0</v>
      </c>
      <c r="E5" s="7">
        <f t="shared" ref="E5:E68" si="1">B5+C5</f>
        <v>5.6520000000000001E-2</v>
      </c>
    </row>
    <row r="6" spans="1:6 16380:16380" x14ac:dyDescent="0.25">
      <c r="A6" s="8">
        <v>0.1</v>
      </c>
      <c r="B6" s="7">
        <v>0.04</v>
      </c>
      <c r="C6" s="11">
        <v>5.2450000000000004E-2</v>
      </c>
      <c r="D6" s="7">
        <f t="shared" si="0"/>
        <v>0</v>
      </c>
      <c r="E6" s="7">
        <f t="shared" si="1"/>
        <v>9.2450000000000004E-2</v>
      </c>
    </row>
    <row r="7" spans="1:6 16380:16380" x14ac:dyDescent="0.25">
      <c r="A7" s="8">
        <v>0.15000000000000002</v>
      </c>
      <c r="B7" s="7">
        <v>5.5E-2</v>
      </c>
      <c r="C7" s="11">
        <v>5.4665000000000005E-2</v>
      </c>
      <c r="D7" s="7">
        <f t="shared" si="0"/>
        <v>3.3499999999999502E-4</v>
      </c>
      <c r="E7" s="7">
        <f t="shared" si="1"/>
        <v>0.10966500000000001</v>
      </c>
    </row>
    <row r="8" spans="1:6 16380:16380" x14ac:dyDescent="0.25">
      <c r="A8" s="8">
        <v>0.2</v>
      </c>
      <c r="B8" s="7">
        <v>7.1999999999999995E-2</v>
      </c>
      <c r="C8" s="11">
        <v>5.8575000000000009E-2</v>
      </c>
      <c r="D8" s="7">
        <f t="shared" si="0"/>
        <v>1.3424999999999986E-2</v>
      </c>
      <c r="E8" s="7">
        <f t="shared" si="1"/>
        <v>0.130575</v>
      </c>
    </row>
    <row r="9" spans="1:6 16380:16380" x14ac:dyDescent="0.25">
      <c r="A9" s="8">
        <v>0.25</v>
      </c>
      <c r="B9" s="7">
        <v>8.8999999999999996E-2</v>
      </c>
      <c r="C9" s="11">
        <v>6.0624999999999998E-2</v>
      </c>
      <c r="D9" s="7">
        <f t="shared" si="0"/>
        <v>2.8374999999999997E-2</v>
      </c>
      <c r="E9" s="7">
        <f t="shared" si="1"/>
        <v>0.14962500000000001</v>
      </c>
    </row>
    <row r="10" spans="1:6 16380:16380" x14ac:dyDescent="0.25">
      <c r="A10" s="8">
        <v>0.3</v>
      </c>
      <c r="B10" s="7">
        <v>0.10100000000000001</v>
      </c>
      <c r="C10" s="11">
        <v>6.3014999999999988E-2</v>
      </c>
      <c r="D10" s="7">
        <f t="shared" si="0"/>
        <v>3.7985000000000019E-2</v>
      </c>
      <c r="E10" s="7">
        <f t="shared" si="1"/>
        <v>0.16401499999999999</v>
      </c>
    </row>
    <row r="11" spans="1:6 16380:16380" x14ac:dyDescent="0.25">
      <c r="A11" s="8">
        <v>0.35</v>
      </c>
      <c r="B11" s="7">
        <v>0.122</v>
      </c>
      <c r="C11" s="11">
        <v>7.5064999999999993E-2</v>
      </c>
      <c r="D11" s="7">
        <f t="shared" si="0"/>
        <v>4.6935000000000004E-2</v>
      </c>
      <c r="E11" s="7">
        <f t="shared" si="1"/>
        <v>0.19706499999999999</v>
      </c>
    </row>
    <row r="12" spans="1:6 16380:16380" x14ac:dyDescent="0.25">
      <c r="A12" s="8">
        <v>0.39999999999999997</v>
      </c>
      <c r="B12" s="7">
        <v>0.14099999999999999</v>
      </c>
      <c r="C12" s="11">
        <v>9.1255000000000003E-2</v>
      </c>
      <c r="D12" s="7">
        <f t="shared" si="0"/>
        <v>4.9744999999999984E-2</v>
      </c>
      <c r="E12" s="7">
        <f t="shared" si="1"/>
        <v>0.23225499999999999</v>
      </c>
    </row>
    <row r="13" spans="1:6 16380:16380" x14ac:dyDescent="0.25">
      <c r="A13" s="8">
        <v>0.44999999999999996</v>
      </c>
      <c r="B13" s="7">
        <v>0.159</v>
      </c>
      <c r="C13" s="11">
        <v>0.11079</v>
      </c>
      <c r="D13" s="7">
        <f t="shared" si="0"/>
        <v>4.8210000000000003E-2</v>
      </c>
      <c r="E13" s="7">
        <f t="shared" si="1"/>
        <v>0.26978999999999997</v>
      </c>
    </row>
    <row r="14" spans="1:6 16380:16380" x14ac:dyDescent="0.25">
      <c r="A14" s="8">
        <v>0.49999999999999994</v>
      </c>
      <c r="B14" s="7">
        <v>0.16400000000000001</v>
      </c>
      <c r="C14" s="11">
        <v>0.10701999999999999</v>
      </c>
      <c r="D14" s="7">
        <f t="shared" si="0"/>
        <v>5.6980000000000017E-2</v>
      </c>
      <c r="E14" s="7">
        <f t="shared" si="1"/>
        <v>0.27101999999999998</v>
      </c>
    </row>
    <row r="15" spans="1:6 16380:16380" x14ac:dyDescent="0.25">
      <c r="A15" s="8">
        <v>0.54999999999999993</v>
      </c>
      <c r="B15" s="7">
        <v>0.17100000000000001</v>
      </c>
      <c r="C15" s="11">
        <v>9.993500000000001E-2</v>
      </c>
      <c r="D15" s="7">
        <f t="shared" si="0"/>
        <v>7.1065000000000003E-2</v>
      </c>
      <c r="E15" s="7">
        <f t="shared" si="1"/>
        <v>0.27093500000000004</v>
      </c>
    </row>
    <row r="16" spans="1:6 16380:16380" x14ac:dyDescent="0.25">
      <c r="A16" s="8">
        <v>0.6</v>
      </c>
      <c r="B16" s="7">
        <v>0.158</v>
      </c>
      <c r="C16" s="11">
        <v>9.6295000000000019E-2</v>
      </c>
      <c r="D16" s="7">
        <f t="shared" si="0"/>
        <v>6.1704999999999982E-2</v>
      </c>
      <c r="E16" s="7">
        <f t="shared" si="1"/>
        <v>0.25429500000000005</v>
      </c>
    </row>
    <row r="17" spans="1:5" x14ac:dyDescent="0.25">
      <c r="A17" s="8">
        <v>0.65</v>
      </c>
      <c r="B17" s="7">
        <v>0.14599999999999999</v>
      </c>
      <c r="C17" s="11">
        <v>8.4974999999999995E-2</v>
      </c>
      <c r="D17" s="7">
        <f t="shared" si="0"/>
        <v>6.1024999999999996E-2</v>
      </c>
      <c r="E17" s="7">
        <f t="shared" si="1"/>
        <v>0.23097499999999999</v>
      </c>
    </row>
    <row r="18" spans="1:5" x14ac:dyDescent="0.25">
      <c r="A18" s="8">
        <v>0.70000000000000007</v>
      </c>
      <c r="B18" s="7">
        <v>0.13</v>
      </c>
      <c r="C18" s="11">
        <v>7.5670000000000001E-2</v>
      </c>
      <c r="D18" s="7">
        <f t="shared" si="0"/>
        <v>5.4330000000000003E-2</v>
      </c>
      <c r="E18" s="7">
        <f t="shared" si="1"/>
        <v>0.20567000000000002</v>
      </c>
    </row>
    <row r="19" spans="1:5" x14ac:dyDescent="0.25">
      <c r="A19" s="8">
        <v>0.75000000000000011</v>
      </c>
      <c r="B19" s="7">
        <v>0.128</v>
      </c>
      <c r="C19" s="11">
        <v>5.4850000000000003E-2</v>
      </c>
      <c r="D19" s="7">
        <f t="shared" si="0"/>
        <v>7.3149999999999993E-2</v>
      </c>
      <c r="E19" s="7">
        <f t="shared" si="1"/>
        <v>0.18285000000000001</v>
      </c>
    </row>
    <row r="20" spans="1:5" x14ac:dyDescent="0.25">
      <c r="A20" s="8">
        <v>0.80000000000000016</v>
      </c>
      <c r="B20" s="7">
        <v>0.127</v>
      </c>
      <c r="C20" s="11">
        <v>3.8100000000000002E-2</v>
      </c>
      <c r="D20" s="7">
        <f t="shared" si="0"/>
        <v>8.8900000000000007E-2</v>
      </c>
      <c r="E20" s="7">
        <f t="shared" si="1"/>
        <v>0.1651</v>
      </c>
    </row>
    <row r="21" spans="1:5" x14ac:dyDescent="0.25">
      <c r="A21" s="8">
        <v>0.8500000000000002</v>
      </c>
      <c r="B21" s="7">
        <v>0.123</v>
      </c>
      <c r="C21" s="11">
        <v>3.678E-2</v>
      </c>
      <c r="D21" s="7">
        <f t="shared" si="0"/>
        <v>8.6219999999999991E-2</v>
      </c>
      <c r="E21" s="7">
        <f t="shared" si="1"/>
        <v>0.15978000000000001</v>
      </c>
    </row>
    <row r="22" spans="1:5" x14ac:dyDescent="0.25">
      <c r="A22" s="8">
        <v>0.90000000000000024</v>
      </c>
      <c r="B22" s="7">
        <v>0.12</v>
      </c>
      <c r="C22" s="11">
        <v>4.0519999999999994E-2</v>
      </c>
      <c r="D22" s="7">
        <f t="shared" si="0"/>
        <v>7.9479999999999995E-2</v>
      </c>
      <c r="E22" s="7">
        <f t="shared" si="1"/>
        <v>0.16052</v>
      </c>
    </row>
    <row r="23" spans="1:5" x14ac:dyDescent="0.25">
      <c r="A23" s="8">
        <v>0.95000000000000029</v>
      </c>
      <c r="B23" s="7">
        <v>0.11700000000000001</v>
      </c>
      <c r="C23" s="11">
        <v>4.5184999999999996E-2</v>
      </c>
      <c r="D23" s="7">
        <f t="shared" si="0"/>
        <v>7.1815000000000018E-2</v>
      </c>
      <c r="E23" s="7">
        <f t="shared" si="1"/>
        <v>0.162185</v>
      </c>
    </row>
    <row r="24" spans="1:5" x14ac:dyDescent="0.25">
      <c r="A24" s="8">
        <v>1.0000000000000002</v>
      </c>
      <c r="B24" s="7">
        <v>0.123</v>
      </c>
      <c r="C24" s="11">
        <v>4.6615000000000004E-2</v>
      </c>
      <c r="D24" s="7">
        <f t="shared" si="0"/>
        <v>7.6384999999999995E-2</v>
      </c>
      <c r="E24" s="7">
        <f t="shared" si="1"/>
        <v>0.16961500000000002</v>
      </c>
    </row>
    <row r="25" spans="1:5" x14ac:dyDescent="0.25">
      <c r="A25" s="8">
        <v>1.0500000000000003</v>
      </c>
      <c r="B25" s="7">
        <v>0.128</v>
      </c>
      <c r="C25" s="11">
        <v>4.8339999999999994E-2</v>
      </c>
      <c r="D25" s="7">
        <f t="shared" si="0"/>
        <v>7.9660000000000009E-2</v>
      </c>
      <c r="E25" s="7">
        <f t="shared" si="1"/>
        <v>0.17634</v>
      </c>
    </row>
    <row r="26" spans="1:5" x14ac:dyDescent="0.25">
      <c r="A26" s="8">
        <v>1.1000000000000003</v>
      </c>
      <c r="B26" s="7">
        <v>0.13200000000000001</v>
      </c>
      <c r="C26" s="11">
        <v>5.8935000000000001E-2</v>
      </c>
      <c r="D26" s="7">
        <f t="shared" si="0"/>
        <v>7.3065000000000005E-2</v>
      </c>
      <c r="E26" s="7">
        <f t="shared" si="1"/>
        <v>0.19093500000000002</v>
      </c>
    </row>
    <row r="27" spans="1:5" x14ac:dyDescent="0.25">
      <c r="A27" s="8">
        <v>1.1500000000000004</v>
      </c>
      <c r="B27" s="7">
        <v>0.13600000000000001</v>
      </c>
      <c r="C27" s="11">
        <v>7.1944999999999995E-2</v>
      </c>
      <c r="D27" s="7">
        <f t="shared" si="0"/>
        <v>6.4055000000000015E-2</v>
      </c>
      <c r="E27" s="7">
        <f t="shared" si="1"/>
        <v>0.20794499999999999</v>
      </c>
    </row>
    <row r="28" spans="1:5" x14ac:dyDescent="0.25">
      <c r="A28" s="8">
        <v>1.2000000000000004</v>
      </c>
      <c r="B28" s="7">
        <v>0.14000000000000001</v>
      </c>
      <c r="C28" s="11">
        <v>8.1379999999999994E-2</v>
      </c>
      <c r="D28" s="7">
        <f t="shared" si="0"/>
        <v>5.8620000000000019E-2</v>
      </c>
      <c r="E28" s="7">
        <f t="shared" si="1"/>
        <v>0.22138000000000002</v>
      </c>
    </row>
    <row r="29" spans="1:5" x14ac:dyDescent="0.25">
      <c r="A29" s="8">
        <v>1.2500000000000004</v>
      </c>
      <c r="B29" s="7">
        <v>0.13700000000000001</v>
      </c>
      <c r="C29" s="11">
        <v>7.3770000000000002E-2</v>
      </c>
      <c r="D29" s="7">
        <f t="shared" si="0"/>
        <v>6.3230000000000008E-2</v>
      </c>
      <c r="E29" s="7">
        <f t="shared" si="1"/>
        <v>0.21077000000000001</v>
      </c>
    </row>
    <row r="30" spans="1:5" x14ac:dyDescent="0.25">
      <c r="A30" s="8">
        <v>1.3000000000000005</v>
      </c>
      <c r="B30" s="7">
        <v>0.13400000000000001</v>
      </c>
      <c r="C30" s="11">
        <v>6.6354999999999997E-2</v>
      </c>
      <c r="D30" s="7">
        <f t="shared" si="0"/>
        <v>6.7645000000000011E-2</v>
      </c>
      <c r="E30" s="7">
        <f t="shared" si="1"/>
        <v>0.20035500000000001</v>
      </c>
    </row>
    <row r="31" spans="1:5" x14ac:dyDescent="0.25">
      <c r="A31" s="8">
        <v>1.3500000000000005</v>
      </c>
      <c r="B31" s="7">
        <v>0.13100000000000001</v>
      </c>
      <c r="C31" s="11">
        <v>6.3640000000000002E-2</v>
      </c>
      <c r="D31" s="7">
        <f t="shared" si="0"/>
        <v>6.7360000000000003E-2</v>
      </c>
      <c r="E31" s="7">
        <f t="shared" si="1"/>
        <v>0.19464000000000001</v>
      </c>
    </row>
    <row r="32" spans="1:5" x14ac:dyDescent="0.25">
      <c r="A32" s="8">
        <v>1.4000000000000006</v>
      </c>
      <c r="B32" s="7">
        <v>0.126</v>
      </c>
      <c r="C32" s="11">
        <v>6.2914999999999999E-2</v>
      </c>
      <c r="D32" s="7">
        <f t="shared" si="0"/>
        <v>6.3085000000000002E-2</v>
      </c>
      <c r="E32" s="7">
        <f t="shared" si="1"/>
        <v>0.188915</v>
      </c>
    </row>
    <row r="33" spans="1:5" x14ac:dyDescent="0.25">
      <c r="A33" s="8">
        <v>1.4500000000000006</v>
      </c>
      <c r="B33" s="7">
        <v>0.12</v>
      </c>
      <c r="C33" s="11">
        <v>5.9244999999999999E-2</v>
      </c>
      <c r="D33" s="7">
        <f t="shared" si="0"/>
        <v>6.0754999999999997E-2</v>
      </c>
      <c r="E33" s="7">
        <f t="shared" si="1"/>
        <v>0.17924499999999999</v>
      </c>
    </row>
    <row r="34" spans="1:5" x14ac:dyDescent="0.25">
      <c r="A34" s="8">
        <v>1.5000000000000007</v>
      </c>
      <c r="B34" s="7">
        <v>0.124</v>
      </c>
      <c r="C34" s="11">
        <v>6.0695000000000006E-2</v>
      </c>
      <c r="D34" s="7">
        <f t="shared" si="0"/>
        <v>6.3305E-2</v>
      </c>
      <c r="E34" s="7">
        <f t="shared" si="1"/>
        <v>0.184695</v>
      </c>
    </row>
    <row r="35" spans="1:5" x14ac:dyDescent="0.25">
      <c r="A35" s="8">
        <v>1.5500000000000007</v>
      </c>
      <c r="B35" s="7">
        <v>0.129</v>
      </c>
      <c r="C35" s="11">
        <v>6.0964999999999998E-2</v>
      </c>
      <c r="D35" s="7">
        <f t="shared" si="0"/>
        <v>6.8035000000000012E-2</v>
      </c>
      <c r="E35" s="7">
        <f t="shared" si="1"/>
        <v>0.18996499999999999</v>
      </c>
    </row>
    <row r="36" spans="1:5" x14ac:dyDescent="0.25">
      <c r="A36" s="8">
        <v>1.6000000000000008</v>
      </c>
      <c r="B36" s="7">
        <v>0.129</v>
      </c>
      <c r="C36" s="11">
        <v>5.951E-2</v>
      </c>
      <c r="D36" s="7">
        <f t="shared" si="0"/>
        <v>6.9489999999999996E-2</v>
      </c>
      <c r="E36" s="7">
        <f t="shared" si="1"/>
        <v>0.18851000000000001</v>
      </c>
    </row>
    <row r="37" spans="1:5" x14ac:dyDescent="0.25">
      <c r="A37" s="8">
        <v>1.6500000000000008</v>
      </c>
      <c r="B37" s="7">
        <v>0.129</v>
      </c>
      <c r="C37" s="11">
        <v>5.7294999999999999E-2</v>
      </c>
      <c r="D37" s="7">
        <f t="shared" si="0"/>
        <v>7.1705000000000005E-2</v>
      </c>
      <c r="E37" s="7">
        <f t="shared" si="1"/>
        <v>0.18629499999999999</v>
      </c>
    </row>
    <row r="38" spans="1:5" x14ac:dyDescent="0.25">
      <c r="A38" s="8">
        <v>1.7000000000000008</v>
      </c>
      <c r="B38" s="7">
        <v>0.129</v>
      </c>
      <c r="C38" s="11">
        <v>5.6434999999999999E-2</v>
      </c>
      <c r="D38" s="7">
        <f t="shared" si="0"/>
        <v>7.2565000000000004E-2</v>
      </c>
      <c r="E38" s="7">
        <f t="shared" si="1"/>
        <v>0.18543500000000002</v>
      </c>
    </row>
    <row r="39" spans="1:5" x14ac:dyDescent="0.25">
      <c r="A39" s="8">
        <v>1.7500000000000009</v>
      </c>
      <c r="B39" s="7">
        <v>0.128</v>
      </c>
      <c r="C39" s="11">
        <v>5.7529999999999998E-2</v>
      </c>
      <c r="D39" s="7">
        <f t="shared" si="0"/>
        <v>7.0470000000000005E-2</v>
      </c>
      <c r="E39" s="7">
        <f t="shared" si="1"/>
        <v>0.18553</v>
      </c>
    </row>
    <row r="40" spans="1:5" x14ac:dyDescent="0.25">
      <c r="A40" s="8">
        <v>1.8000000000000009</v>
      </c>
      <c r="B40" s="7">
        <v>0.123</v>
      </c>
      <c r="C40" s="11">
        <v>5.8589999999999996E-2</v>
      </c>
      <c r="D40" s="7">
        <f t="shared" si="0"/>
        <v>6.4409999999999995E-2</v>
      </c>
      <c r="E40" s="7">
        <f t="shared" si="1"/>
        <v>0.18159</v>
      </c>
    </row>
    <row r="41" spans="1:5" x14ac:dyDescent="0.25">
      <c r="A41" s="8">
        <v>1.850000000000001</v>
      </c>
      <c r="B41" s="7">
        <v>0.12</v>
      </c>
      <c r="C41" s="11">
        <v>6.2099999999999989E-2</v>
      </c>
      <c r="D41" s="7">
        <f t="shared" si="0"/>
        <v>5.7900000000000007E-2</v>
      </c>
      <c r="E41" s="7">
        <f t="shared" si="1"/>
        <v>0.18209999999999998</v>
      </c>
    </row>
    <row r="42" spans="1:5" x14ac:dyDescent="0.25">
      <c r="A42" s="8">
        <v>1.900000000000001</v>
      </c>
      <c r="B42" s="7">
        <v>0.125</v>
      </c>
      <c r="C42" s="11">
        <v>6.5874999999999989E-2</v>
      </c>
      <c r="D42" s="7">
        <f t="shared" si="0"/>
        <v>5.9125000000000011E-2</v>
      </c>
      <c r="E42" s="7">
        <f t="shared" si="1"/>
        <v>0.19087499999999999</v>
      </c>
    </row>
    <row r="43" spans="1:5" x14ac:dyDescent="0.25">
      <c r="A43" s="8">
        <v>1.9500000000000011</v>
      </c>
      <c r="B43" s="7">
        <v>0.127</v>
      </c>
      <c r="C43" s="11">
        <v>7.1139999999999995E-2</v>
      </c>
      <c r="D43" s="7">
        <f t="shared" si="0"/>
        <v>5.5860000000000007E-2</v>
      </c>
      <c r="E43" s="7">
        <f t="shared" si="1"/>
        <v>0.19813999999999998</v>
      </c>
    </row>
    <row r="44" spans="1:5" x14ac:dyDescent="0.25">
      <c r="A44" s="8">
        <v>2.0000000000000009</v>
      </c>
      <c r="B44" s="7">
        <v>0.126</v>
      </c>
      <c r="C44" s="11">
        <v>7.6569999999999999E-2</v>
      </c>
      <c r="D44" s="7">
        <f t="shared" si="0"/>
        <v>4.9430000000000002E-2</v>
      </c>
      <c r="E44" s="7">
        <f t="shared" si="1"/>
        <v>0.20257</v>
      </c>
    </row>
    <row r="45" spans="1:5" x14ac:dyDescent="0.25">
      <c r="A45" s="8">
        <v>2.0500000000000007</v>
      </c>
      <c r="B45" s="7">
        <v>0.127</v>
      </c>
      <c r="C45" s="11">
        <v>8.2765000000000005E-2</v>
      </c>
      <c r="D45" s="7">
        <f t="shared" si="0"/>
        <v>4.4234999999999997E-2</v>
      </c>
      <c r="E45" s="7">
        <f t="shared" si="1"/>
        <v>0.20976500000000001</v>
      </c>
    </row>
    <row r="46" spans="1:5" x14ac:dyDescent="0.25">
      <c r="A46" s="8">
        <v>2.1000000000000005</v>
      </c>
      <c r="B46" s="7">
        <v>0.13</v>
      </c>
      <c r="C46" s="11">
        <v>8.4949999999999998E-2</v>
      </c>
      <c r="D46" s="7">
        <f t="shared" si="0"/>
        <v>4.5050000000000007E-2</v>
      </c>
      <c r="E46" s="7">
        <f t="shared" si="1"/>
        <v>0.21495</v>
      </c>
    </row>
    <row r="47" spans="1:5" x14ac:dyDescent="0.25">
      <c r="A47" s="8">
        <v>2.1500000000000004</v>
      </c>
      <c r="B47" s="7">
        <v>0.13600000000000001</v>
      </c>
      <c r="C47" s="11">
        <v>8.5114999999999996E-2</v>
      </c>
      <c r="D47" s="7">
        <f t="shared" si="0"/>
        <v>5.0885000000000014E-2</v>
      </c>
      <c r="E47" s="7">
        <f t="shared" si="1"/>
        <v>0.22111500000000001</v>
      </c>
    </row>
    <row r="48" spans="1:5" x14ac:dyDescent="0.25">
      <c r="A48" s="8">
        <v>2.2000000000000002</v>
      </c>
      <c r="B48" s="7">
        <v>0.14899999999999999</v>
      </c>
      <c r="C48" s="11">
        <v>8.7205000000000005E-2</v>
      </c>
      <c r="D48" s="7">
        <f t="shared" si="0"/>
        <v>6.1794999999999989E-2</v>
      </c>
      <c r="E48" s="7">
        <f t="shared" si="1"/>
        <v>0.236205</v>
      </c>
    </row>
    <row r="49" spans="1:5" x14ac:dyDescent="0.25">
      <c r="A49" s="8">
        <v>2.25</v>
      </c>
      <c r="B49" s="7">
        <v>0.14199999999999999</v>
      </c>
      <c r="C49" s="11">
        <v>8.1279999999999991E-2</v>
      </c>
      <c r="D49" s="7">
        <f t="shared" si="0"/>
        <v>6.0719999999999996E-2</v>
      </c>
      <c r="E49" s="7">
        <f t="shared" si="1"/>
        <v>0.22327999999999998</v>
      </c>
    </row>
    <row r="50" spans="1:5" x14ac:dyDescent="0.25">
      <c r="A50" s="8">
        <v>2.2999999999999998</v>
      </c>
      <c r="B50" s="7">
        <v>0.13800000000000001</v>
      </c>
      <c r="C50" s="11">
        <v>7.7079999999999996E-2</v>
      </c>
      <c r="D50" s="7">
        <f t="shared" si="0"/>
        <v>6.0920000000000016E-2</v>
      </c>
      <c r="E50" s="7">
        <f t="shared" si="1"/>
        <v>0.21507999999999999</v>
      </c>
    </row>
    <row r="51" spans="1:5" x14ac:dyDescent="0.25">
      <c r="A51" s="8">
        <v>2.3499999999999996</v>
      </c>
      <c r="B51" s="7">
        <v>0.13700000000000001</v>
      </c>
      <c r="C51" s="11">
        <v>8.3400000000000002E-2</v>
      </c>
      <c r="D51" s="7">
        <f t="shared" si="0"/>
        <v>5.3600000000000009E-2</v>
      </c>
      <c r="E51" s="7">
        <f t="shared" si="1"/>
        <v>0.22040000000000001</v>
      </c>
    </row>
    <row r="52" spans="1:5" x14ac:dyDescent="0.25">
      <c r="A52" s="8">
        <v>2.3999999999999995</v>
      </c>
      <c r="B52" s="7">
        <v>0.13500000000000001</v>
      </c>
      <c r="C52" s="11">
        <v>9.0259999999999993E-2</v>
      </c>
      <c r="D52" s="7">
        <f t="shared" si="0"/>
        <v>4.4740000000000016E-2</v>
      </c>
      <c r="E52" s="7">
        <f t="shared" si="1"/>
        <v>0.22526000000000002</v>
      </c>
    </row>
    <row r="53" spans="1:5" x14ac:dyDescent="0.25">
      <c r="A53" s="8">
        <v>2.4499999999999993</v>
      </c>
      <c r="B53" s="7">
        <v>0.13200000000000001</v>
      </c>
      <c r="C53" s="11">
        <v>9.8170000000000007E-2</v>
      </c>
      <c r="D53" s="7">
        <f t="shared" si="0"/>
        <v>3.3829999999999999E-2</v>
      </c>
      <c r="E53" s="7">
        <f t="shared" si="1"/>
        <v>0.23017000000000001</v>
      </c>
    </row>
    <row r="54" spans="1:5" x14ac:dyDescent="0.25">
      <c r="A54" s="8">
        <v>2.4999999999999991</v>
      </c>
      <c r="B54" s="7">
        <v>0.13</v>
      </c>
      <c r="C54" s="11">
        <v>9.8735000000000003E-2</v>
      </c>
      <c r="D54" s="7">
        <f t="shared" si="0"/>
        <v>3.1265000000000001E-2</v>
      </c>
      <c r="E54" s="7">
        <f t="shared" si="1"/>
        <v>0.22873500000000002</v>
      </c>
    </row>
    <row r="55" spans="1:5" x14ac:dyDescent="0.25">
      <c r="A55" s="8">
        <v>2.5499999999999989</v>
      </c>
      <c r="B55" s="7">
        <v>0.13200000000000001</v>
      </c>
      <c r="C55" s="11">
        <v>9.7445000000000004E-2</v>
      </c>
      <c r="D55" s="7">
        <f t="shared" si="0"/>
        <v>3.4555000000000002E-2</v>
      </c>
      <c r="E55" s="7">
        <f t="shared" si="1"/>
        <v>0.22944500000000001</v>
      </c>
    </row>
    <row r="56" spans="1:5" x14ac:dyDescent="0.25">
      <c r="A56" s="8">
        <v>2.5999999999999988</v>
      </c>
      <c r="B56" s="7">
        <v>0.13800000000000001</v>
      </c>
      <c r="C56" s="11">
        <v>0.10059</v>
      </c>
      <c r="D56" s="7">
        <f t="shared" si="0"/>
        <v>3.7410000000000013E-2</v>
      </c>
      <c r="E56" s="7">
        <f t="shared" si="1"/>
        <v>0.23859000000000002</v>
      </c>
    </row>
    <row r="57" spans="1:5" x14ac:dyDescent="0.25">
      <c r="A57" s="8">
        <v>2.6499999999999986</v>
      </c>
      <c r="B57" s="7">
        <v>0.14299999999999999</v>
      </c>
      <c r="C57" s="11">
        <v>0.102045</v>
      </c>
      <c r="D57" s="7">
        <f t="shared" si="0"/>
        <v>4.0954999999999991E-2</v>
      </c>
      <c r="E57" s="7">
        <f t="shared" si="1"/>
        <v>0.24504499999999999</v>
      </c>
    </row>
    <row r="58" spans="1:5" x14ac:dyDescent="0.25">
      <c r="A58" s="8">
        <v>2.6999999999999984</v>
      </c>
      <c r="B58" s="7">
        <v>0.14799999999999999</v>
      </c>
      <c r="C58" s="11">
        <v>0.10260999999999999</v>
      </c>
      <c r="D58" s="7">
        <f t="shared" si="0"/>
        <v>4.539E-2</v>
      </c>
      <c r="E58" s="7">
        <f t="shared" si="1"/>
        <v>0.25061</v>
      </c>
    </row>
    <row r="59" spans="1:5" x14ac:dyDescent="0.25">
      <c r="A59" s="8">
        <v>2.7499999999999982</v>
      </c>
      <c r="B59" s="7">
        <v>0.152</v>
      </c>
      <c r="C59" s="11">
        <v>0.10543</v>
      </c>
      <c r="D59" s="7">
        <f t="shared" si="0"/>
        <v>4.657E-2</v>
      </c>
      <c r="E59" s="7">
        <f t="shared" si="1"/>
        <v>0.25742999999999999</v>
      </c>
    </row>
    <row r="60" spans="1:5" x14ac:dyDescent="0.25">
      <c r="A60" s="8">
        <v>2.799999999999998</v>
      </c>
      <c r="B60" s="7">
        <v>0.14799999999999999</v>
      </c>
      <c r="C60" s="11">
        <v>0.10636</v>
      </c>
      <c r="D60" s="7">
        <f t="shared" si="0"/>
        <v>4.1639999999999996E-2</v>
      </c>
      <c r="E60" s="7">
        <f t="shared" si="1"/>
        <v>0.25435999999999998</v>
      </c>
    </row>
    <row r="61" spans="1:5" x14ac:dyDescent="0.25">
      <c r="A61" s="8">
        <v>2.8499999999999979</v>
      </c>
      <c r="B61" s="7">
        <v>0.14799999999999999</v>
      </c>
      <c r="C61" s="11">
        <v>0.10148999999999998</v>
      </c>
      <c r="D61" s="7">
        <f t="shared" si="0"/>
        <v>4.651000000000001E-2</v>
      </c>
      <c r="E61" s="7">
        <f t="shared" si="1"/>
        <v>0.24948999999999999</v>
      </c>
    </row>
    <row r="62" spans="1:5" x14ac:dyDescent="0.25">
      <c r="A62" s="8">
        <v>2.8999999999999977</v>
      </c>
      <c r="B62" s="7">
        <v>0.14499999999999999</v>
      </c>
      <c r="C62" s="11">
        <v>9.3085000000000001E-2</v>
      </c>
      <c r="D62" s="7">
        <f t="shared" si="0"/>
        <v>5.1914999999999989E-2</v>
      </c>
      <c r="E62" s="7">
        <f t="shared" si="1"/>
        <v>0.23808499999999999</v>
      </c>
    </row>
    <row r="63" spans="1:5" x14ac:dyDescent="0.25">
      <c r="A63" s="8">
        <v>2.9499999999999975</v>
      </c>
      <c r="B63" s="7">
        <v>0.14299999999999999</v>
      </c>
      <c r="C63" s="11">
        <v>8.6035E-2</v>
      </c>
      <c r="D63" s="7">
        <f t="shared" si="0"/>
        <v>5.6964999999999988E-2</v>
      </c>
      <c r="E63" s="7">
        <f t="shared" si="1"/>
        <v>0.22903499999999999</v>
      </c>
    </row>
    <row r="64" spans="1:5" x14ac:dyDescent="0.25">
      <c r="A64" s="8">
        <v>2.9999999999999973</v>
      </c>
      <c r="B64" s="7">
        <v>0.14499999999999999</v>
      </c>
      <c r="C64" s="11">
        <v>8.4144999999999998E-2</v>
      </c>
      <c r="D64" s="7">
        <f t="shared" si="0"/>
        <v>6.0854999999999992E-2</v>
      </c>
      <c r="E64" s="7">
        <f t="shared" si="1"/>
        <v>0.22914499999999999</v>
      </c>
    </row>
    <row r="65" spans="1:5" x14ac:dyDescent="0.25">
      <c r="A65" s="8">
        <v>3.0499999999999972</v>
      </c>
      <c r="B65" s="7">
        <v>0.14699999999999999</v>
      </c>
      <c r="C65" s="11">
        <v>8.3490000000000009E-2</v>
      </c>
      <c r="D65" s="7">
        <f t="shared" si="0"/>
        <v>6.3509999999999983E-2</v>
      </c>
      <c r="E65" s="7">
        <f t="shared" si="1"/>
        <v>0.23049</v>
      </c>
    </row>
    <row r="66" spans="1:5" x14ac:dyDescent="0.25">
      <c r="A66" s="8">
        <v>3.099999999999997</v>
      </c>
      <c r="B66" s="7">
        <v>0.152</v>
      </c>
      <c r="C66" s="11">
        <v>8.5710000000000008E-2</v>
      </c>
      <c r="D66" s="7">
        <f t="shared" si="0"/>
        <v>6.6289999999999988E-2</v>
      </c>
      <c r="E66" s="7">
        <f t="shared" si="1"/>
        <v>0.23771</v>
      </c>
    </row>
    <row r="67" spans="1:5" x14ac:dyDescent="0.25">
      <c r="A67" s="8">
        <v>3.1499999999999968</v>
      </c>
      <c r="B67" s="7">
        <v>0.157</v>
      </c>
      <c r="C67" s="11">
        <v>8.8389999999999996E-2</v>
      </c>
      <c r="D67" s="7">
        <f t="shared" si="0"/>
        <v>6.8610000000000004E-2</v>
      </c>
      <c r="E67" s="7">
        <f t="shared" si="1"/>
        <v>0.24539</v>
      </c>
    </row>
    <row r="68" spans="1:5" x14ac:dyDescent="0.25">
      <c r="A68" s="8">
        <v>3.1999999999999966</v>
      </c>
      <c r="B68" s="7">
        <v>0.16500000000000001</v>
      </c>
      <c r="C68" s="11">
        <v>9.0910000000000005E-2</v>
      </c>
      <c r="D68" s="7">
        <f t="shared" si="0"/>
        <v>7.4090000000000003E-2</v>
      </c>
      <c r="E68" s="7">
        <f t="shared" si="1"/>
        <v>0.25591000000000003</v>
      </c>
    </row>
    <row r="69" spans="1:5" x14ac:dyDescent="0.25">
      <c r="A69" s="8">
        <v>3.2499999999999964</v>
      </c>
      <c r="B69" s="7">
        <v>0.16900000000000001</v>
      </c>
      <c r="C69" s="11">
        <v>9.7434999999999994E-2</v>
      </c>
      <c r="D69" s="7">
        <f t="shared" ref="D69:D132" si="2">MAX(0,(B69-C69))</f>
        <v>7.1565000000000017E-2</v>
      </c>
      <c r="E69" s="7">
        <f t="shared" ref="E69:E132" si="3">B69+C69</f>
        <v>0.26643499999999998</v>
      </c>
    </row>
    <row r="70" spans="1:5" x14ac:dyDescent="0.25">
      <c r="A70" s="8">
        <v>3.2999999999999963</v>
      </c>
      <c r="B70" s="7">
        <v>0.17399999999999999</v>
      </c>
      <c r="C70" s="11">
        <v>9.9885000000000002E-2</v>
      </c>
      <c r="D70" s="7">
        <f t="shared" si="2"/>
        <v>7.4114999999999986E-2</v>
      </c>
      <c r="E70" s="7">
        <f t="shared" si="3"/>
        <v>0.27388499999999999</v>
      </c>
    </row>
    <row r="71" spans="1:5" x14ac:dyDescent="0.25">
      <c r="A71" s="8">
        <v>3.3499999999999961</v>
      </c>
      <c r="B71" s="7">
        <v>0.16800000000000001</v>
      </c>
      <c r="C71" s="11">
        <v>0.10277</v>
      </c>
      <c r="D71" s="7">
        <f t="shared" si="2"/>
        <v>6.523000000000001E-2</v>
      </c>
      <c r="E71" s="7">
        <f t="shared" si="3"/>
        <v>0.27077000000000001</v>
      </c>
    </row>
    <row r="72" spans="1:5" x14ac:dyDescent="0.25">
      <c r="A72" s="8">
        <v>3.3999999999999959</v>
      </c>
      <c r="B72" s="7">
        <v>0.159</v>
      </c>
      <c r="C72" s="11">
        <v>8.4265000000000007E-2</v>
      </c>
      <c r="D72" s="7">
        <f t="shared" si="2"/>
        <v>7.4734999999999996E-2</v>
      </c>
      <c r="E72" s="7">
        <f t="shared" si="3"/>
        <v>0.24326500000000001</v>
      </c>
    </row>
    <row r="73" spans="1:5" x14ac:dyDescent="0.25">
      <c r="A73" s="8">
        <v>3.4499999999999957</v>
      </c>
      <c r="B73" s="7">
        <v>0.151</v>
      </c>
      <c r="C73" s="11">
        <v>7.1255000000000013E-2</v>
      </c>
      <c r="D73" s="7">
        <f t="shared" si="2"/>
        <v>7.9744999999999983E-2</v>
      </c>
      <c r="E73" s="7">
        <f t="shared" si="3"/>
        <v>0.22225500000000001</v>
      </c>
    </row>
    <row r="74" spans="1:5" x14ac:dyDescent="0.25">
      <c r="A74" s="8">
        <v>3.4999999999999956</v>
      </c>
      <c r="B74" s="7">
        <v>0.14699999999999999</v>
      </c>
      <c r="C74" s="11">
        <v>6.5125000000000002E-2</v>
      </c>
      <c r="D74" s="7">
        <f t="shared" si="2"/>
        <v>8.1874999999999989E-2</v>
      </c>
      <c r="E74" s="7">
        <f t="shared" si="3"/>
        <v>0.21212500000000001</v>
      </c>
    </row>
    <row r="75" spans="1:5" x14ac:dyDescent="0.25">
      <c r="A75" s="8">
        <v>3.5499999999999954</v>
      </c>
      <c r="B75" s="7">
        <v>0.14099999999999999</v>
      </c>
      <c r="C75" s="11">
        <v>6.2444999999999994E-2</v>
      </c>
      <c r="D75" s="7">
        <f t="shared" si="2"/>
        <v>7.8554999999999986E-2</v>
      </c>
      <c r="E75" s="7">
        <f t="shared" si="3"/>
        <v>0.20344499999999999</v>
      </c>
    </row>
    <row r="76" spans="1:5" x14ac:dyDescent="0.25">
      <c r="A76" s="8">
        <v>3.5999999999999952</v>
      </c>
      <c r="B76" s="7">
        <v>0.13800000000000001</v>
      </c>
      <c r="C76" s="11">
        <v>5.7850000000000006E-2</v>
      </c>
      <c r="D76" s="7">
        <f t="shared" si="2"/>
        <v>8.0149999999999999E-2</v>
      </c>
      <c r="E76" s="7">
        <f t="shared" si="3"/>
        <v>0.19585000000000002</v>
      </c>
    </row>
    <row r="77" spans="1:5" x14ac:dyDescent="0.25">
      <c r="A77" s="8">
        <v>3.649999999999995</v>
      </c>
      <c r="B77" s="7">
        <v>0.13500000000000001</v>
      </c>
      <c r="C77" s="11">
        <v>5.7814999999999998E-2</v>
      </c>
      <c r="D77" s="7">
        <f t="shared" si="2"/>
        <v>7.7185000000000004E-2</v>
      </c>
      <c r="E77" s="7">
        <f t="shared" si="3"/>
        <v>0.19281500000000001</v>
      </c>
    </row>
    <row r="78" spans="1:5" x14ac:dyDescent="0.25">
      <c r="A78" s="8">
        <v>3.6999999999999948</v>
      </c>
      <c r="B78" s="7">
        <v>0.13400000000000001</v>
      </c>
      <c r="C78" s="11">
        <v>5.7055000000000002E-2</v>
      </c>
      <c r="D78" s="7">
        <f t="shared" si="2"/>
        <v>7.6945000000000013E-2</v>
      </c>
      <c r="E78" s="7">
        <f t="shared" si="3"/>
        <v>0.191055</v>
      </c>
    </row>
    <row r="79" spans="1:5" x14ac:dyDescent="0.25">
      <c r="A79" s="8">
        <v>3.7499999999999947</v>
      </c>
      <c r="B79" s="7">
        <v>0.13700000000000001</v>
      </c>
      <c r="C79" s="11">
        <v>5.7390000000000004E-2</v>
      </c>
      <c r="D79" s="7">
        <f t="shared" si="2"/>
        <v>7.9610000000000014E-2</v>
      </c>
      <c r="E79" s="7">
        <f t="shared" si="3"/>
        <v>0.19439000000000001</v>
      </c>
    </row>
    <row r="80" spans="1:5" x14ac:dyDescent="0.25">
      <c r="A80" s="8">
        <v>3.7999999999999945</v>
      </c>
      <c r="B80" s="7">
        <v>0.14199999999999999</v>
      </c>
      <c r="C80" s="11">
        <v>6.5104999999999996E-2</v>
      </c>
      <c r="D80" s="7">
        <f t="shared" si="2"/>
        <v>7.6894999999999991E-2</v>
      </c>
      <c r="E80" s="7">
        <f t="shared" si="3"/>
        <v>0.20710499999999998</v>
      </c>
    </row>
    <row r="81" spans="1:5" x14ac:dyDescent="0.25">
      <c r="A81" s="8">
        <v>3.8499999999999943</v>
      </c>
      <c r="B81" s="7">
        <v>0.14699999999999999</v>
      </c>
      <c r="C81" s="11">
        <v>7.0175000000000001E-2</v>
      </c>
      <c r="D81" s="7">
        <f t="shared" si="2"/>
        <v>7.6824999999999991E-2</v>
      </c>
      <c r="E81" s="7">
        <f t="shared" si="3"/>
        <v>0.21717500000000001</v>
      </c>
    </row>
    <row r="82" spans="1:5" x14ac:dyDescent="0.25">
      <c r="A82" s="8">
        <v>3.8999999999999941</v>
      </c>
      <c r="B82" s="7">
        <v>0.14499999999999999</v>
      </c>
      <c r="C82" s="11">
        <v>7.1264999999999995E-2</v>
      </c>
      <c r="D82" s="7">
        <f t="shared" si="2"/>
        <v>7.3734999999999995E-2</v>
      </c>
      <c r="E82" s="7">
        <f t="shared" si="3"/>
        <v>0.21626499999999999</v>
      </c>
    </row>
    <row r="83" spans="1:5" x14ac:dyDescent="0.25">
      <c r="A83" s="8">
        <v>3.949999999999994</v>
      </c>
      <c r="B83" s="7">
        <v>0.14199999999999999</v>
      </c>
      <c r="C83" s="11">
        <v>7.3615E-2</v>
      </c>
      <c r="D83" s="7">
        <f t="shared" si="2"/>
        <v>6.8384999999999987E-2</v>
      </c>
      <c r="E83" s="7">
        <f t="shared" si="3"/>
        <v>0.215615</v>
      </c>
    </row>
    <row r="84" spans="1:5" x14ac:dyDescent="0.25">
      <c r="A84" s="8">
        <v>3.9999999999999938</v>
      </c>
      <c r="B84" s="7">
        <v>0.14499999999999999</v>
      </c>
      <c r="C84" s="11">
        <v>7.2230000000000003E-2</v>
      </c>
      <c r="D84" s="7">
        <f t="shared" si="2"/>
        <v>7.2769999999999987E-2</v>
      </c>
      <c r="E84" s="7">
        <f t="shared" si="3"/>
        <v>0.21722999999999998</v>
      </c>
    </row>
    <row r="85" spans="1:5" x14ac:dyDescent="0.25">
      <c r="A85" s="8">
        <v>4.0499999999999936</v>
      </c>
      <c r="B85" s="7">
        <v>0.14799999999999999</v>
      </c>
      <c r="C85" s="11">
        <v>7.0539999999999992E-2</v>
      </c>
      <c r="D85" s="7">
        <f t="shared" si="2"/>
        <v>7.7460000000000001E-2</v>
      </c>
      <c r="E85" s="7">
        <f t="shared" si="3"/>
        <v>0.21853999999999998</v>
      </c>
    </row>
    <row r="86" spans="1:5" x14ac:dyDescent="0.25">
      <c r="A86" s="8">
        <v>4.0999999999999934</v>
      </c>
      <c r="B86" s="7">
        <v>0.14899999999999999</v>
      </c>
      <c r="C86" s="11">
        <v>6.9320000000000007E-2</v>
      </c>
      <c r="D86" s="7">
        <f t="shared" si="2"/>
        <v>7.9679999999999987E-2</v>
      </c>
      <c r="E86" s="7">
        <f t="shared" si="3"/>
        <v>0.21832000000000001</v>
      </c>
    </row>
    <row r="87" spans="1:5" x14ac:dyDescent="0.25">
      <c r="A87" s="8">
        <v>4.1499999999999932</v>
      </c>
      <c r="B87" s="7">
        <v>0.14799999999999999</v>
      </c>
      <c r="C87" s="11">
        <v>6.5150000000000013E-2</v>
      </c>
      <c r="D87" s="7">
        <f t="shared" si="2"/>
        <v>8.2849999999999979E-2</v>
      </c>
      <c r="E87" s="7">
        <f t="shared" si="3"/>
        <v>0.21315000000000001</v>
      </c>
    </row>
    <row r="88" spans="1:5" x14ac:dyDescent="0.25">
      <c r="A88" s="8">
        <v>4.1999999999999931</v>
      </c>
      <c r="B88" s="7">
        <v>0.14499999999999999</v>
      </c>
      <c r="C88" s="11">
        <v>6.2169999999999996E-2</v>
      </c>
      <c r="D88" s="7">
        <f t="shared" si="2"/>
        <v>8.2829999999999987E-2</v>
      </c>
      <c r="E88" s="7">
        <f t="shared" si="3"/>
        <v>0.20716999999999999</v>
      </c>
    </row>
    <row r="89" spans="1:5" x14ac:dyDescent="0.25">
      <c r="A89" s="8">
        <v>4.2499999999999929</v>
      </c>
      <c r="B89" s="7">
        <v>0.14299999999999999</v>
      </c>
      <c r="C89" s="11">
        <v>6.0049999999999999E-2</v>
      </c>
      <c r="D89" s="7">
        <f t="shared" si="2"/>
        <v>8.2949999999999996E-2</v>
      </c>
      <c r="E89" s="7">
        <f t="shared" si="3"/>
        <v>0.20304999999999998</v>
      </c>
    </row>
    <row r="90" spans="1:5" x14ac:dyDescent="0.25">
      <c r="A90" s="8">
        <v>4.2999999999999927</v>
      </c>
      <c r="B90" s="7">
        <v>0.13900000000000001</v>
      </c>
      <c r="C90" s="11">
        <v>5.8229999999999997E-2</v>
      </c>
      <c r="D90" s="7">
        <f t="shared" si="2"/>
        <v>8.0770000000000008E-2</v>
      </c>
      <c r="E90" s="7">
        <f t="shared" si="3"/>
        <v>0.19723000000000002</v>
      </c>
    </row>
    <row r="91" spans="1:5" x14ac:dyDescent="0.25">
      <c r="A91" s="8">
        <v>4.3499999999999925</v>
      </c>
      <c r="B91" s="7">
        <v>0.13400000000000001</v>
      </c>
      <c r="C91" s="11">
        <v>5.8334999999999998E-2</v>
      </c>
      <c r="D91" s="7">
        <f t="shared" si="2"/>
        <v>7.566500000000001E-2</v>
      </c>
      <c r="E91" s="7">
        <f t="shared" si="3"/>
        <v>0.19233500000000001</v>
      </c>
    </row>
    <row r="92" spans="1:5" x14ac:dyDescent="0.25">
      <c r="A92" s="8">
        <v>4.3999999999999924</v>
      </c>
      <c r="B92" s="7">
        <v>0.11799999999999999</v>
      </c>
      <c r="C92" s="11">
        <v>5.4490000000000004E-2</v>
      </c>
      <c r="D92" s="7">
        <f t="shared" si="2"/>
        <v>6.3509999999999983E-2</v>
      </c>
      <c r="E92" s="7">
        <f t="shared" si="3"/>
        <v>0.17249</v>
      </c>
    </row>
    <row r="93" spans="1:5" x14ac:dyDescent="0.25">
      <c r="A93" s="8">
        <v>4.4499999999999922</v>
      </c>
      <c r="B93" s="7">
        <v>0.104</v>
      </c>
      <c r="C93" s="11">
        <v>5.3170000000000002E-2</v>
      </c>
      <c r="D93" s="7">
        <f t="shared" si="2"/>
        <v>5.0829999999999993E-2</v>
      </c>
      <c r="E93" s="7">
        <f t="shared" si="3"/>
        <v>0.15717</v>
      </c>
    </row>
    <row r="94" spans="1:5" x14ac:dyDescent="0.25">
      <c r="A94" s="8">
        <v>4.499999999999992</v>
      </c>
      <c r="B94" s="7">
        <v>0.09</v>
      </c>
      <c r="C94" s="11">
        <v>5.0390000000000004E-2</v>
      </c>
      <c r="D94" s="7">
        <f t="shared" si="2"/>
        <v>3.9609999999999992E-2</v>
      </c>
      <c r="E94" s="7">
        <f t="shared" si="3"/>
        <v>0.14039000000000001</v>
      </c>
    </row>
    <row r="95" spans="1:5" x14ac:dyDescent="0.25">
      <c r="A95" s="8">
        <v>4.5499999999999918</v>
      </c>
      <c r="B95" s="7">
        <v>8.4000000000000005E-2</v>
      </c>
      <c r="C95" s="11">
        <v>4.9924999999999997E-2</v>
      </c>
      <c r="D95" s="7">
        <f t="shared" si="2"/>
        <v>3.4075000000000008E-2</v>
      </c>
      <c r="E95" s="7">
        <f t="shared" si="3"/>
        <v>0.13392500000000002</v>
      </c>
    </row>
    <row r="96" spans="1:5" x14ac:dyDescent="0.25">
      <c r="A96" s="8">
        <v>4.5999999999999917</v>
      </c>
      <c r="B96" s="7">
        <v>7.3999999999999996E-2</v>
      </c>
      <c r="C96" s="11">
        <v>4.8075E-2</v>
      </c>
      <c r="D96" s="7">
        <f t="shared" si="2"/>
        <v>2.5924999999999997E-2</v>
      </c>
      <c r="E96" s="7">
        <f t="shared" si="3"/>
        <v>0.12207499999999999</v>
      </c>
    </row>
    <row r="97" spans="1:5" x14ac:dyDescent="0.25">
      <c r="A97" s="8">
        <v>4.6499999999999915</v>
      </c>
      <c r="B97" s="7">
        <v>7.5999999999999998E-2</v>
      </c>
      <c r="C97" s="11">
        <v>3.7085000000000007E-2</v>
      </c>
      <c r="D97" s="7">
        <f t="shared" si="2"/>
        <v>3.8914999999999991E-2</v>
      </c>
      <c r="E97" s="7">
        <f t="shared" si="3"/>
        <v>0.113085</v>
      </c>
    </row>
    <row r="98" spans="1:5" x14ac:dyDescent="0.25">
      <c r="A98" s="8">
        <v>4.6999999999999913</v>
      </c>
      <c r="B98" s="7">
        <v>7.9000000000000001E-2</v>
      </c>
      <c r="C98" s="11">
        <v>2.8414999999999999E-2</v>
      </c>
      <c r="D98" s="7">
        <f t="shared" si="2"/>
        <v>5.0585000000000005E-2</v>
      </c>
      <c r="E98" s="7">
        <f t="shared" si="3"/>
        <v>0.107415</v>
      </c>
    </row>
    <row r="99" spans="1:5" x14ac:dyDescent="0.25">
      <c r="A99" s="8">
        <v>4.7499999999999911</v>
      </c>
      <c r="B99" s="7">
        <v>8.1000000000000003E-2</v>
      </c>
      <c r="C99" s="11">
        <v>2.4080000000000001E-2</v>
      </c>
      <c r="D99" s="7">
        <f t="shared" si="2"/>
        <v>5.6919999999999998E-2</v>
      </c>
      <c r="E99" s="7">
        <f t="shared" si="3"/>
        <v>0.10508000000000001</v>
      </c>
    </row>
    <row r="100" spans="1:5" x14ac:dyDescent="0.25">
      <c r="A100" s="8">
        <v>4.7999999999999909</v>
      </c>
      <c r="B100" s="7">
        <v>8.4000000000000005E-2</v>
      </c>
      <c r="C100" s="11">
        <v>2.5204999999999998E-2</v>
      </c>
      <c r="D100" s="7">
        <f t="shared" si="2"/>
        <v>5.8795000000000007E-2</v>
      </c>
      <c r="E100" s="7">
        <f t="shared" si="3"/>
        <v>0.109205</v>
      </c>
    </row>
    <row r="101" spans="1:5" x14ac:dyDescent="0.25">
      <c r="A101" s="8">
        <v>4.8499999999999908</v>
      </c>
      <c r="B101" s="7">
        <v>0.09</v>
      </c>
      <c r="C101" s="11">
        <v>2.5935E-2</v>
      </c>
      <c r="D101" s="7">
        <f t="shared" si="2"/>
        <v>6.4064999999999997E-2</v>
      </c>
      <c r="E101" s="7">
        <f t="shared" si="3"/>
        <v>0.115935</v>
      </c>
    </row>
    <row r="102" spans="1:5" x14ac:dyDescent="0.25">
      <c r="A102" s="8">
        <v>4.8999999999999906</v>
      </c>
      <c r="B102" s="7">
        <v>8.4000000000000005E-2</v>
      </c>
      <c r="C102" s="11">
        <v>1.8784999999999996E-2</v>
      </c>
      <c r="D102" s="7">
        <f t="shared" si="2"/>
        <v>6.5215000000000009E-2</v>
      </c>
      <c r="E102" s="7">
        <f t="shared" si="3"/>
        <v>0.102785</v>
      </c>
    </row>
    <row r="103" spans="1:5" x14ac:dyDescent="0.25">
      <c r="A103" s="8">
        <v>4.9499999999999904</v>
      </c>
      <c r="B103" s="7">
        <v>7.8E-2</v>
      </c>
      <c r="C103" s="11">
        <v>1.124E-2</v>
      </c>
      <c r="D103" s="7">
        <f t="shared" si="2"/>
        <v>6.676E-2</v>
      </c>
      <c r="E103" s="7">
        <f t="shared" si="3"/>
        <v>8.924E-2</v>
      </c>
    </row>
    <row r="104" spans="1:5" x14ac:dyDescent="0.25">
      <c r="A104" s="8">
        <v>4.9999999999999902</v>
      </c>
      <c r="B104" s="7">
        <v>8.3000000000000004E-2</v>
      </c>
      <c r="C104" s="11">
        <v>2.6669999999999996E-2</v>
      </c>
      <c r="D104" s="7">
        <f t="shared" si="2"/>
        <v>5.6330000000000005E-2</v>
      </c>
      <c r="E104" s="7">
        <f t="shared" si="3"/>
        <v>0.10967</v>
      </c>
    </row>
    <row r="105" spans="1:5" x14ac:dyDescent="0.25">
      <c r="A105" s="8">
        <v>5.0499999999999901</v>
      </c>
      <c r="B105" s="7">
        <v>8.6999999999999994E-2</v>
      </c>
      <c r="C105" s="11">
        <v>4.9050000000000003E-2</v>
      </c>
      <c r="D105" s="7">
        <f t="shared" si="2"/>
        <v>3.7949999999999991E-2</v>
      </c>
      <c r="E105" s="7">
        <f t="shared" si="3"/>
        <v>0.13605</v>
      </c>
    </row>
    <row r="106" spans="1:5" x14ac:dyDescent="0.25">
      <c r="A106" s="8">
        <v>5.0999999999999899</v>
      </c>
      <c r="B106" s="7">
        <v>9.1999999999999998E-2</v>
      </c>
      <c r="C106" s="11">
        <v>6.9475000000000009E-2</v>
      </c>
      <c r="D106" s="7">
        <f t="shared" si="2"/>
        <v>2.2524999999999989E-2</v>
      </c>
      <c r="E106" s="7">
        <f t="shared" si="3"/>
        <v>0.16147500000000001</v>
      </c>
    </row>
    <row r="107" spans="1:5" x14ac:dyDescent="0.25">
      <c r="A107" s="8">
        <v>5.1499999999999897</v>
      </c>
      <c r="B107" s="7">
        <v>8.6999999999999994E-2</v>
      </c>
      <c r="C107" s="11">
        <v>5.4050000000000001E-2</v>
      </c>
      <c r="D107" s="7">
        <f t="shared" si="2"/>
        <v>3.2949999999999993E-2</v>
      </c>
      <c r="E107" s="7">
        <f t="shared" si="3"/>
        <v>0.14105000000000001</v>
      </c>
    </row>
    <row r="108" spans="1:5" x14ac:dyDescent="0.25">
      <c r="A108" s="8">
        <v>5.1999999999999895</v>
      </c>
      <c r="B108" s="7">
        <v>7.3999999999999996E-2</v>
      </c>
      <c r="C108" s="11">
        <v>2.2240000000000003E-2</v>
      </c>
      <c r="D108" s="7">
        <f t="shared" si="2"/>
        <v>5.1759999999999994E-2</v>
      </c>
      <c r="E108" s="7">
        <f t="shared" si="3"/>
        <v>9.6239999999999992E-2</v>
      </c>
    </row>
    <row r="109" spans="1:5" x14ac:dyDescent="0.25">
      <c r="A109" s="8">
        <v>5.2499999999999893</v>
      </c>
      <c r="B109" s="7">
        <v>7.8E-2</v>
      </c>
      <c r="C109" s="11">
        <v>3.1840000000000007E-2</v>
      </c>
      <c r="D109" s="7">
        <f t="shared" si="2"/>
        <v>4.6159999999999993E-2</v>
      </c>
      <c r="E109" s="7">
        <f t="shared" si="3"/>
        <v>0.10984000000000001</v>
      </c>
    </row>
    <row r="110" spans="1:5" x14ac:dyDescent="0.25">
      <c r="A110" s="8">
        <v>5.2999999999999892</v>
      </c>
      <c r="B110" s="7">
        <v>8.4000000000000005E-2</v>
      </c>
      <c r="C110" s="11">
        <v>4.5050000000000007E-2</v>
      </c>
      <c r="D110" s="7">
        <f t="shared" si="2"/>
        <v>3.8949999999999999E-2</v>
      </c>
      <c r="E110" s="7">
        <f t="shared" si="3"/>
        <v>0.12905</v>
      </c>
    </row>
    <row r="111" spans="1:5" x14ac:dyDescent="0.25">
      <c r="A111" s="8">
        <v>5.349999999999989</v>
      </c>
      <c r="B111" s="7">
        <v>9.1999999999999998E-2</v>
      </c>
      <c r="C111" s="11">
        <v>5.7069999999999996E-2</v>
      </c>
      <c r="D111" s="7">
        <f t="shared" si="2"/>
        <v>3.4930000000000003E-2</v>
      </c>
      <c r="E111" s="7">
        <f t="shared" si="3"/>
        <v>0.14906999999999998</v>
      </c>
    </row>
    <row r="112" spans="1:5" x14ac:dyDescent="0.25">
      <c r="A112" s="8">
        <v>5.3999999999999888</v>
      </c>
      <c r="B112" s="7">
        <v>8.5000000000000006E-2</v>
      </c>
      <c r="C112" s="11">
        <v>3.6475000000000007E-2</v>
      </c>
      <c r="D112" s="7">
        <f t="shared" si="2"/>
        <v>4.8524999999999999E-2</v>
      </c>
      <c r="E112" s="7">
        <f t="shared" si="3"/>
        <v>0.12147500000000001</v>
      </c>
    </row>
    <row r="113" spans="1:5" x14ac:dyDescent="0.25">
      <c r="A113" s="8">
        <v>5.4499999999999886</v>
      </c>
      <c r="B113" s="7">
        <v>8.1000000000000003E-2</v>
      </c>
      <c r="C113" s="11">
        <v>1.1159999999999996E-2</v>
      </c>
      <c r="D113" s="7">
        <f t="shared" si="2"/>
        <v>6.9840000000000013E-2</v>
      </c>
      <c r="E113" s="7">
        <f t="shared" si="3"/>
        <v>9.2159999999999992E-2</v>
      </c>
    </row>
    <row r="114" spans="1:5" x14ac:dyDescent="0.25">
      <c r="A114" s="8">
        <v>5.4999999999999885</v>
      </c>
      <c r="B114" s="7">
        <v>7.6999999999999999E-2</v>
      </c>
      <c r="C114" s="11">
        <v>1.5259999999999996E-2</v>
      </c>
      <c r="D114" s="7">
        <f t="shared" si="2"/>
        <v>6.1740000000000003E-2</v>
      </c>
      <c r="E114" s="7">
        <f t="shared" si="3"/>
        <v>9.2259999999999995E-2</v>
      </c>
    </row>
    <row r="115" spans="1:5" x14ac:dyDescent="0.25">
      <c r="A115" s="8">
        <v>5.5499999999999883</v>
      </c>
      <c r="B115" s="7">
        <v>7.1999999999999995E-2</v>
      </c>
      <c r="C115" s="11">
        <v>2.0984999999999997E-2</v>
      </c>
      <c r="D115" s="7">
        <f t="shared" si="2"/>
        <v>5.1014999999999998E-2</v>
      </c>
      <c r="E115" s="7">
        <f t="shared" si="3"/>
        <v>9.2984999999999984E-2</v>
      </c>
    </row>
    <row r="116" spans="1:5" x14ac:dyDescent="0.25">
      <c r="A116" s="8">
        <v>5.5999999999999881</v>
      </c>
      <c r="B116" s="7">
        <v>7.1999999999999995E-2</v>
      </c>
      <c r="C116" s="11">
        <v>2.6880000000000001E-2</v>
      </c>
      <c r="D116" s="7">
        <f t="shared" si="2"/>
        <v>4.5119999999999993E-2</v>
      </c>
      <c r="E116" s="7">
        <f t="shared" si="3"/>
        <v>9.8879999999999996E-2</v>
      </c>
    </row>
    <row r="117" spans="1:5" x14ac:dyDescent="0.25">
      <c r="A117" s="8">
        <v>5.6499999999999879</v>
      </c>
      <c r="B117" s="7">
        <v>7.1999999999999995E-2</v>
      </c>
      <c r="C117" s="11">
        <v>2.7185000000000001E-2</v>
      </c>
      <c r="D117" s="7">
        <f t="shared" si="2"/>
        <v>4.4814999999999994E-2</v>
      </c>
      <c r="E117" s="7">
        <f t="shared" si="3"/>
        <v>9.9184999999999995E-2</v>
      </c>
    </row>
    <row r="118" spans="1:5" x14ac:dyDescent="0.25">
      <c r="A118" s="8">
        <v>5.6999999999999877</v>
      </c>
      <c r="B118" s="7">
        <v>6.9000000000000006E-2</v>
      </c>
      <c r="C118" s="11">
        <v>2.8240000000000005E-2</v>
      </c>
      <c r="D118" s="7">
        <f t="shared" si="2"/>
        <v>4.0760000000000005E-2</v>
      </c>
      <c r="E118" s="7">
        <f t="shared" si="3"/>
        <v>9.7240000000000007E-2</v>
      </c>
    </row>
    <row r="119" spans="1:5" x14ac:dyDescent="0.25">
      <c r="A119" s="8">
        <v>5.7499999999999876</v>
      </c>
      <c r="B119" s="7">
        <v>6.6000000000000003E-2</v>
      </c>
      <c r="C119" s="11">
        <v>2.563E-2</v>
      </c>
      <c r="D119" s="7">
        <f t="shared" si="2"/>
        <v>4.0370000000000003E-2</v>
      </c>
      <c r="E119" s="7">
        <f t="shared" si="3"/>
        <v>9.1630000000000003E-2</v>
      </c>
    </row>
    <row r="120" spans="1:5" x14ac:dyDescent="0.25">
      <c r="A120" s="8">
        <v>5.7999999999999874</v>
      </c>
      <c r="B120" s="7">
        <v>6.2E-2</v>
      </c>
      <c r="C120" s="11">
        <v>2.2879999999999998E-2</v>
      </c>
      <c r="D120" s="7">
        <f t="shared" si="2"/>
        <v>3.9120000000000002E-2</v>
      </c>
      <c r="E120" s="7">
        <f t="shared" si="3"/>
        <v>8.4879999999999997E-2</v>
      </c>
    </row>
    <row r="121" spans="1:5" x14ac:dyDescent="0.25">
      <c r="A121" s="8">
        <v>5.8499999999999872</v>
      </c>
      <c r="B121" s="7">
        <v>5.6000000000000001E-2</v>
      </c>
      <c r="C121" s="11">
        <v>2.0469999999999999E-2</v>
      </c>
      <c r="D121" s="7">
        <f t="shared" si="2"/>
        <v>3.5530000000000006E-2</v>
      </c>
      <c r="E121" s="7">
        <f t="shared" si="3"/>
        <v>7.6469999999999996E-2</v>
      </c>
    </row>
    <row r="122" spans="1:5" x14ac:dyDescent="0.25">
      <c r="A122" s="8">
        <v>5.899999999999987</v>
      </c>
      <c r="B122" s="7">
        <v>5.6000000000000001E-2</v>
      </c>
      <c r="C122" s="11">
        <v>2.3484999999999995E-2</v>
      </c>
      <c r="D122" s="7">
        <f t="shared" si="2"/>
        <v>3.2515000000000002E-2</v>
      </c>
      <c r="E122" s="7">
        <f t="shared" si="3"/>
        <v>7.9485E-2</v>
      </c>
    </row>
    <row r="123" spans="1:5" x14ac:dyDescent="0.25">
      <c r="A123" s="8">
        <v>5.9499999999999869</v>
      </c>
      <c r="B123" s="7">
        <v>6.3E-2</v>
      </c>
      <c r="C123" s="11">
        <v>2.7354999999999997E-2</v>
      </c>
      <c r="D123" s="7">
        <f t="shared" si="2"/>
        <v>3.5645000000000003E-2</v>
      </c>
      <c r="E123" s="7">
        <f t="shared" si="3"/>
        <v>9.0354999999999991E-2</v>
      </c>
    </row>
    <row r="124" spans="1:5" x14ac:dyDescent="0.25">
      <c r="A124" s="8">
        <v>5.9999999999999867</v>
      </c>
      <c r="B124" s="7">
        <v>5.6000000000000001E-2</v>
      </c>
      <c r="C124" s="11">
        <v>2.6265E-2</v>
      </c>
      <c r="D124" s="7">
        <f t="shared" si="2"/>
        <v>2.9735000000000001E-2</v>
      </c>
      <c r="E124" s="7">
        <f t="shared" si="3"/>
        <v>8.2265000000000005E-2</v>
      </c>
    </row>
    <row r="125" spans="1:5" x14ac:dyDescent="0.25">
      <c r="A125" s="8">
        <v>6.0499999999999865</v>
      </c>
      <c r="B125" s="7">
        <v>5.5E-2</v>
      </c>
      <c r="C125" s="11">
        <v>2.3785000000000001E-2</v>
      </c>
      <c r="D125" s="7">
        <f t="shared" si="2"/>
        <v>3.1215E-2</v>
      </c>
      <c r="E125" s="7">
        <f t="shared" si="3"/>
        <v>7.8784999999999994E-2</v>
      </c>
    </row>
    <row r="126" spans="1:5" x14ac:dyDescent="0.25">
      <c r="A126" s="8">
        <v>6.0999999999999863</v>
      </c>
      <c r="B126" s="7">
        <v>4.7E-2</v>
      </c>
      <c r="C126" s="11">
        <v>2.2725000000000002E-2</v>
      </c>
      <c r="D126" s="7">
        <f t="shared" si="2"/>
        <v>2.4274999999999998E-2</v>
      </c>
      <c r="E126" s="7">
        <f t="shared" si="3"/>
        <v>6.9725000000000009E-2</v>
      </c>
    </row>
    <row r="127" spans="1:5" x14ac:dyDescent="0.25">
      <c r="A127" s="8">
        <v>6.1499999999999861</v>
      </c>
      <c r="B127" s="7">
        <v>4.7E-2</v>
      </c>
      <c r="C127" s="11">
        <v>2.6005E-2</v>
      </c>
      <c r="D127" s="7">
        <f t="shared" si="2"/>
        <v>2.0995E-2</v>
      </c>
      <c r="E127" s="7">
        <f t="shared" si="3"/>
        <v>7.3005E-2</v>
      </c>
    </row>
    <row r="128" spans="1:5" x14ac:dyDescent="0.25">
      <c r="A128" s="8">
        <v>6.199999999999986</v>
      </c>
      <c r="B128" s="7">
        <v>4.7E-2</v>
      </c>
      <c r="C128" s="11">
        <v>3.0210000000000001E-2</v>
      </c>
      <c r="D128" s="7">
        <f t="shared" si="2"/>
        <v>1.6789999999999999E-2</v>
      </c>
      <c r="E128" s="7">
        <f t="shared" si="3"/>
        <v>7.7210000000000001E-2</v>
      </c>
    </row>
    <row r="129" spans="1:5" x14ac:dyDescent="0.25">
      <c r="A129" s="8">
        <v>6.2499999999999858</v>
      </c>
      <c r="B129" s="7">
        <v>5.2999999999999999E-2</v>
      </c>
      <c r="C129" s="11">
        <v>3.9550000000000002E-2</v>
      </c>
      <c r="D129" s="7">
        <f t="shared" si="2"/>
        <v>1.3449999999999997E-2</v>
      </c>
      <c r="E129" s="7">
        <f t="shared" si="3"/>
        <v>9.2549999999999993E-2</v>
      </c>
    </row>
    <row r="130" spans="1:5" x14ac:dyDescent="0.25">
      <c r="A130" s="8">
        <v>6.2999999999999856</v>
      </c>
      <c r="B130" s="7">
        <v>6.4000000000000001E-2</v>
      </c>
      <c r="C130" s="11">
        <v>5.5300000000000002E-2</v>
      </c>
      <c r="D130" s="7">
        <f t="shared" si="2"/>
        <v>8.6999999999999994E-3</v>
      </c>
      <c r="E130" s="7">
        <f t="shared" si="3"/>
        <v>0.1193</v>
      </c>
    </row>
    <row r="131" spans="1:5" x14ac:dyDescent="0.25">
      <c r="A131" s="8">
        <v>6.3499999999999854</v>
      </c>
      <c r="B131" s="7">
        <v>7.0000000000000007E-2</v>
      </c>
      <c r="C131" s="11">
        <v>7.6139999999999985E-2</v>
      </c>
      <c r="D131" s="7">
        <f t="shared" si="2"/>
        <v>0</v>
      </c>
      <c r="E131" s="7">
        <f t="shared" si="3"/>
        <v>0.14613999999999999</v>
      </c>
    </row>
    <row r="132" spans="1:5" x14ac:dyDescent="0.25">
      <c r="A132" s="8">
        <v>6.3999999999999853</v>
      </c>
      <c r="B132" s="7">
        <v>6.6000000000000003E-2</v>
      </c>
      <c r="C132" s="11">
        <v>5.6735000000000001E-2</v>
      </c>
      <c r="D132" s="7">
        <f t="shared" si="2"/>
        <v>9.2650000000000024E-3</v>
      </c>
      <c r="E132" s="7">
        <f t="shared" si="3"/>
        <v>0.12273500000000001</v>
      </c>
    </row>
    <row r="133" spans="1:5" x14ac:dyDescent="0.25">
      <c r="A133" s="8">
        <v>6.4499999999999851</v>
      </c>
      <c r="B133" s="7">
        <v>5.6000000000000001E-2</v>
      </c>
      <c r="C133" s="11">
        <v>2.7269999999999999E-2</v>
      </c>
      <c r="D133" s="7">
        <f t="shared" ref="D133:D196" si="4">MAX(0,(B133-C133))</f>
        <v>2.8730000000000002E-2</v>
      </c>
      <c r="E133" s="7">
        <f t="shared" ref="E133:E196" si="5">B133+C133</f>
        <v>8.3269999999999997E-2</v>
      </c>
    </row>
    <row r="134" spans="1:5" x14ac:dyDescent="0.25">
      <c r="A134" s="8">
        <v>6.4999999999999849</v>
      </c>
      <c r="B134" s="7">
        <v>7.0999999999999994E-2</v>
      </c>
      <c r="C134" s="11">
        <v>4.1110000000000001E-2</v>
      </c>
      <c r="D134" s="7">
        <f t="shared" si="4"/>
        <v>2.9889999999999993E-2</v>
      </c>
      <c r="E134" s="7">
        <f t="shared" si="5"/>
        <v>0.11210999999999999</v>
      </c>
    </row>
    <row r="135" spans="1:5" x14ac:dyDescent="0.25">
      <c r="A135" s="8">
        <v>6.5499999999999847</v>
      </c>
      <c r="B135" s="7">
        <v>8.5999999999999993E-2</v>
      </c>
      <c r="C135" s="11">
        <v>5.9950000000000003E-2</v>
      </c>
      <c r="D135" s="7">
        <f t="shared" si="4"/>
        <v>2.604999999999999E-2</v>
      </c>
      <c r="E135" s="7">
        <f t="shared" si="5"/>
        <v>0.14595</v>
      </c>
    </row>
    <row r="136" spans="1:5" x14ac:dyDescent="0.25">
      <c r="A136" s="8">
        <v>6.5999999999999845</v>
      </c>
      <c r="B136" s="7">
        <v>0.1</v>
      </c>
      <c r="C136" s="11">
        <v>7.7204999999999996E-2</v>
      </c>
      <c r="D136" s="7">
        <f t="shared" si="4"/>
        <v>2.279500000000001E-2</v>
      </c>
      <c r="E136" s="7">
        <f t="shared" si="5"/>
        <v>0.177205</v>
      </c>
    </row>
    <row r="137" spans="1:5" x14ac:dyDescent="0.25">
      <c r="A137" s="8">
        <v>6.6499999999999844</v>
      </c>
      <c r="B137" s="7">
        <v>9.1999999999999998E-2</v>
      </c>
      <c r="C137" s="11">
        <v>6.8695000000000006E-2</v>
      </c>
      <c r="D137" s="7">
        <f t="shared" si="4"/>
        <v>2.3304999999999992E-2</v>
      </c>
      <c r="E137" s="7">
        <f t="shared" si="5"/>
        <v>0.160695</v>
      </c>
    </row>
    <row r="138" spans="1:5" x14ac:dyDescent="0.25">
      <c r="A138" s="8">
        <v>6.6999999999999842</v>
      </c>
      <c r="B138" s="7">
        <v>8.3000000000000004E-2</v>
      </c>
      <c r="C138" s="11">
        <v>6.4094999999999999E-2</v>
      </c>
      <c r="D138" s="7">
        <f t="shared" si="4"/>
        <v>1.8905000000000005E-2</v>
      </c>
      <c r="E138" s="7">
        <f t="shared" si="5"/>
        <v>0.147095</v>
      </c>
    </row>
    <row r="139" spans="1:5" x14ac:dyDescent="0.25">
      <c r="A139" s="8">
        <v>6.749999999999984</v>
      </c>
      <c r="B139" s="7">
        <v>7.8E-2</v>
      </c>
      <c r="C139" s="11">
        <v>5.5055E-2</v>
      </c>
      <c r="D139" s="7">
        <f t="shared" si="4"/>
        <v>2.2945E-2</v>
      </c>
      <c r="E139" s="7">
        <f t="shared" si="5"/>
        <v>0.13305500000000001</v>
      </c>
    </row>
    <row r="140" spans="1:5" x14ac:dyDescent="0.25">
      <c r="A140" s="8">
        <v>6.7999999999999838</v>
      </c>
      <c r="B140" s="7">
        <v>8.3000000000000004E-2</v>
      </c>
      <c r="C140" s="11">
        <v>4.7049999999999995E-2</v>
      </c>
      <c r="D140" s="7">
        <f t="shared" si="4"/>
        <v>3.595000000000001E-2</v>
      </c>
      <c r="E140" s="7">
        <f t="shared" si="5"/>
        <v>0.13005</v>
      </c>
    </row>
    <row r="141" spans="1:5" x14ac:dyDescent="0.25">
      <c r="A141" s="8">
        <v>6.8499999999999837</v>
      </c>
      <c r="B141" s="7">
        <v>8.6999999999999994E-2</v>
      </c>
      <c r="C141" s="11">
        <v>4.1025000000000006E-2</v>
      </c>
      <c r="D141" s="7">
        <f t="shared" si="4"/>
        <v>4.5974999999999988E-2</v>
      </c>
      <c r="E141" s="7">
        <f t="shared" si="5"/>
        <v>0.128025</v>
      </c>
    </row>
    <row r="142" spans="1:5" x14ac:dyDescent="0.25">
      <c r="A142" s="8">
        <v>6.8999999999999835</v>
      </c>
      <c r="B142" s="7">
        <v>9.4E-2</v>
      </c>
      <c r="C142" s="11">
        <v>5.9199999999999996E-2</v>
      </c>
      <c r="D142" s="7">
        <f t="shared" si="4"/>
        <v>3.4800000000000005E-2</v>
      </c>
      <c r="E142" s="7">
        <f t="shared" si="5"/>
        <v>0.1532</v>
      </c>
    </row>
    <row r="143" spans="1:5" x14ac:dyDescent="0.25">
      <c r="A143" s="8">
        <v>6.9499999999999833</v>
      </c>
      <c r="B143" s="7">
        <v>0.11</v>
      </c>
      <c r="C143" s="11">
        <v>8.5325000000000012E-2</v>
      </c>
      <c r="D143" s="7">
        <f t="shared" si="4"/>
        <v>2.4674999999999989E-2</v>
      </c>
      <c r="E143" s="7">
        <f t="shared" si="5"/>
        <v>0.19532500000000003</v>
      </c>
    </row>
    <row r="144" spans="1:5" x14ac:dyDescent="0.25">
      <c r="A144" s="8">
        <v>6.9999999999999831</v>
      </c>
      <c r="B144" s="7">
        <v>0.104</v>
      </c>
      <c r="C144" s="11">
        <v>8.2144999999999996E-2</v>
      </c>
      <c r="D144" s="7">
        <f t="shared" si="4"/>
        <v>2.1854999999999999E-2</v>
      </c>
      <c r="E144" s="7">
        <f t="shared" si="5"/>
        <v>0.186145</v>
      </c>
    </row>
    <row r="145" spans="1:5" x14ac:dyDescent="0.25">
      <c r="A145" s="8">
        <v>7.0499999999999829</v>
      </c>
      <c r="B145" s="7">
        <v>9.6000000000000002E-2</v>
      </c>
      <c r="C145" s="11">
        <v>7.453499999999999E-2</v>
      </c>
      <c r="D145" s="7">
        <f t="shared" si="4"/>
        <v>2.1465000000000012E-2</v>
      </c>
      <c r="E145" s="7">
        <f t="shared" si="5"/>
        <v>0.17053499999999999</v>
      </c>
    </row>
    <row r="146" spans="1:5" x14ac:dyDescent="0.25">
      <c r="A146" s="8">
        <v>7.0999999999999828</v>
      </c>
      <c r="B146" s="7">
        <v>0.1</v>
      </c>
      <c r="C146" s="11">
        <v>6.7814999999999986E-2</v>
      </c>
      <c r="D146" s="7">
        <f t="shared" si="4"/>
        <v>3.2185000000000019E-2</v>
      </c>
      <c r="E146" s="7">
        <f t="shared" si="5"/>
        <v>0.16781499999999999</v>
      </c>
    </row>
    <row r="147" spans="1:5" x14ac:dyDescent="0.25">
      <c r="A147" s="8">
        <v>7.1499999999999826</v>
      </c>
      <c r="B147" s="7">
        <v>0.107</v>
      </c>
      <c r="C147" s="11">
        <v>7.9995000000000011E-2</v>
      </c>
      <c r="D147" s="7">
        <f t="shared" si="4"/>
        <v>2.7004999999999987E-2</v>
      </c>
      <c r="E147" s="7">
        <f t="shared" si="5"/>
        <v>0.18699500000000002</v>
      </c>
    </row>
    <row r="148" spans="1:5" x14ac:dyDescent="0.25">
      <c r="A148" s="8">
        <v>7.1999999999999824</v>
      </c>
      <c r="B148" s="7">
        <v>0.115</v>
      </c>
      <c r="C148" s="11">
        <v>9.1160000000000005E-2</v>
      </c>
      <c r="D148" s="7">
        <f t="shared" si="4"/>
        <v>2.384E-2</v>
      </c>
      <c r="E148" s="7">
        <f t="shared" si="5"/>
        <v>0.20616000000000001</v>
      </c>
    </row>
    <row r="149" spans="1:5" x14ac:dyDescent="0.25">
      <c r="A149" s="8">
        <v>7.2499999999999822</v>
      </c>
      <c r="B149" s="7">
        <v>0.13</v>
      </c>
      <c r="C149" s="11">
        <v>9.5365000000000005E-2</v>
      </c>
      <c r="D149" s="7">
        <f t="shared" si="4"/>
        <v>3.4634999999999999E-2</v>
      </c>
      <c r="E149" s="7">
        <f t="shared" si="5"/>
        <v>0.22536500000000001</v>
      </c>
    </row>
    <row r="150" spans="1:5" x14ac:dyDescent="0.25">
      <c r="A150" s="8">
        <v>7.2999999999999821</v>
      </c>
      <c r="B150" s="7">
        <v>0.14899999999999999</v>
      </c>
      <c r="C150" s="11">
        <v>9.7650000000000001E-2</v>
      </c>
      <c r="D150" s="7">
        <f t="shared" si="4"/>
        <v>5.1349999999999993E-2</v>
      </c>
      <c r="E150" s="7">
        <f t="shared" si="5"/>
        <v>0.24664999999999998</v>
      </c>
    </row>
    <row r="151" spans="1:5" x14ac:dyDescent="0.25">
      <c r="A151" s="8">
        <v>7.3499999999999819</v>
      </c>
      <c r="B151" s="7">
        <v>0.16400000000000001</v>
      </c>
      <c r="C151" s="11">
        <v>0.10424499999999999</v>
      </c>
      <c r="D151" s="7">
        <f t="shared" si="4"/>
        <v>5.9755000000000016E-2</v>
      </c>
      <c r="E151" s="7">
        <f t="shared" si="5"/>
        <v>0.26824500000000001</v>
      </c>
    </row>
    <row r="152" spans="1:5" x14ac:dyDescent="0.25">
      <c r="A152" s="8">
        <v>7.3999999999999817</v>
      </c>
      <c r="B152" s="7">
        <v>0.183</v>
      </c>
      <c r="C152" s="11">
        <v>0.11798499999999999</v>
      </c>
      <c r="D152" s="7">
        <f t="shared" si="4"/>
        <v>6.5015000000000003E-2</v>
      </c>
      <c r="E152" s="7">
        <f t="shared" si="5"/>
        <v>0.300985</v>
      </c>
    </row>
    <row r="153" spans="1:5" x14ac:dyDescent="0.25">
      <c r="A153" s="8">
        <v>7.4499999999999815</v>
      </c>
      <c r="B153" s="7">
        <v>0.20100000000000001</v>
      </c>
      <c r="C153" s="11">
        <v>0.13530000000000003</v>
      </c>
      <c r="D153" s="7">
        <f t="shared" si="4"/>
        <v>6.5699999999999981E-2</v>
      </c>
      <c r="E153" s="7">
        <f t="shared" si="5"/>
        <v>0.33630000000000004</v>
      </c>
    </row>
    <row r="154" spans="1:5" x14ac:dyDescent="0.25">
      <c r="A154" s="8">
        <v>7.4999999999999813</v>
      </c>
      <c r="B154" s="7">
        <v>0.22700000000000001</v>
      </c>
      <c r="C154" s="11">
        <v>0.14894000000000002</v>
      </c>
      <c r="D154" s="7">
        <f t="shared" si="4"/>
        <v>7.8059999999999991E-2</v>
      </c>
      <c r="E154" s="7">
        <f t="shared" si="5"/>
        <v>0.37594000000000005</v>
      </c>
    </row>
    <row r="155" spans="1:5" x14ac:dyDescent="0.25">
      <c r="A155" s="8">
        <v>7.5499999999999812</v>
      </c>
      <c r="B155" s="7">
        <v>0.24</v>
      </c>
      <c r="C155" s="11">
        <v>0.15745000000000003</v>
      </c>
      <c r="D155" s="7">
        <f t="shared" si="4"/>
        <v>8.2549999999999957E-2</v>
      </c>
      <c r="E155" s="7">
        <f t="shared" si="5"/>
        <v>0.39745000000000003</v>
      </c>
    </row>
    <row r="156" spans="1:5" x14ac:dyDescent="0.25">
      <c r="A156" s="8">
        <v>7.599999999999981</v>
      </c>
      <c r="B156" s="7">
        <v>0.25800000000000001</v>
      </c>
      <c r="C156" s="11">
        <v>0.16655999999999999</v>
      </c>
      <c r="D156" s="7">
        <f t="shared" si="4"/>
        <v>9.1440000000000021E-2</v>
      </c>
      <c r="E156" s="7">
        <f t="shared" si="5"/>
        <v>0.42455999999999999</v>
      </c>
    </row>
    <row r="157" spans="1:5" x14ac:dyDescent="0.25">
      <c r="A157" s="8">
        <v>7.6499999999999808</v>
      </c>
      <c r="B157" s="7">
        <v>0.254</v>
      </c>
      <c r="C157" s="11">
        <v>0.15934499999999999</v>
      </c>
      <c r="D157" s="7">
        <f t="shared" si="4"/>
        <v>9.4655000000000017E-2</v>
      </c>
      <c r="E157" s="7">
        <f t="shared" si="5"/>
        <v>0.41334499999999996</v>
      </c>
    </row>
    <row r="158" spans="1:5" x14ac:dyDescent="0.25">
      <c r="A158" s="8">
        <v>7.6999999999999806</v>
      </c>
      <c r="B158" s="7">
        <v>0.251</v>
      </c>
      <c r="C158" s="11">
        <v>0.14818500000000001</v>
      </c>
      <c r="D158" s="7">
        <f t="shared" si="4"/>
        <v>0.10281499999999999</v>
      </c>
      <c r="E158" s="7">
        <f t="shared" si="5"/>
        <v>0.39918500000000001</v>
      </c>
    </row>
    <row r="159" spans="1:5" x14ac:dyDescent="0.25">
      <c r="A159" s="8">
        <v>7.7499999999999805</v>
      </c>
      <c r="B159" s="7">
        <v>0.25900000000000001</v>
      </c>
      <c r="C159" s="11">
        <v>0.15855000000000002</v>
      </c>
      <c r="D159" s="7">
        <f t="shared" si="4"/>
        <v>0.10044999999999998</v>
      </c>
      <c r="E159" s="7">
        <f t="shared" si="5"/>
        <v>0.41755000000000003</v>
      </c>
    </row>
    <row r="160" spans="1:5" x14ac:dyDescent="0.25">
      <c r="A160" s="8">
        <v>7.7999999999999803</v>
      </c>
      <c r="B160" s="7">
        <v>0.26900000000000002</v>
      </c>
      <c r="C160" s="11">
        <v>0.182225</v>
      </c>
      <c r="D160" s="7">
        <f t="shared" si="4"/>
        <v>8.6775000000000019E-2</v>
      </c>
      <c r="E160" s="7">
        <f t="shared" si="5"/>
        <v>0.45122499999999999</v>
      </c>
    </row>
    <row r="161" spans="1:5" x14ac:dyDescent="0.25">
      <c r="A161" s="8">
        <v>7.8499999999999801</v>
      </c>
      <c r="B161" s="7">
        <v>0.28199999999999997</v>
      </c>
      <c r="C161" s="11">
        <v>0.202185</v>
      </c>
      <c r="D161" s="7">
        <f t="shared" si="4"/>
        <v>7.9814999999999969E-2</v>
      </c>
      <c r="E161" s="7">
        <f t="shared" si="5"/>
        <v>0.48418499999999998</v>
      </c>
    </row>
    <row r="162" spans="1:5" x14ac:dyDescent="0.25">
      <c r="A162" s="8">
        <v>7.8999999999999799</v>
      </c>
      <c r="B162" s="7">
        <v>0.3</v>
      </c>
      <c r="C162" s="11">
        <v>0.22744999999999999</v>
      </c>
      <c r="D162" s="7">
        <f t="shared" si="4"/>
        <v>7.2550000000000003E-2</v>
      </c>
      <c r="E162" s="7">
        <f t="shared" si="5"/>
        <v>0.52744999999999997</v>
      </c>
    </row>
    <row r="163" spans="1:5" x14ac:dyDescent="0.25">
      <c r="A163" s="8">
        <v>7.9499999999999797</v>
      </c>
      <c r="B163" s="7">
        <v>0.32400000000000001</v>
      </c>
      <c r="C163" s="11">
        <v>0.26194500000000004</v>
      </c>
      <c r="D163" s="7">
        <f t="shared" si="4"/>
        <v>6.2054999999999971E-2</v>
      </c>
      <c r="E163" s="7">
        <f t="shared" si="5"/>
        <v>0.58594500000000005</v>
      </c>
    </row>
    <row r="164" spans="1:5" x14ac:dyDescent="0.25">
      <c r="A164" s="8">
        <v>7.9999999999999796</v>
      </c>
      <c r="B164" s="7">
        <v>0.315</v>
      </c>
      <c r="C164" s="11">
        <v>0.245</v>
      </c>
      <c r="D164" s="7">
        <f t="shared" si="4"/>
        <v>7.0000000000000007E-2</v>
      </c>
      <c r="E164" s="7">
        <f t="shared" si="5"/>
        <v>0.56000000000000005</v>
      </c>
    </row>
    <row r="165" spans="1:5" x14ac:dyDescent="0.25">
      <c r="A165" s="8">
        <v>8.0499999999999794</v>
      </c>
      <c r="B165" s="7">
        <v>0.29799999999999999</v>
      </c>
      <c r="C165" s="11">
        <v>0.21275499999999997</v>
      </c>
      <c r="D165" s="7">
        <f t="shared" si="4"/>
        <v>8.5245000000000015E-2</v>
      </c>
      <c r="E165" s="7">
        <f t="shared" si="5"/>
        <v>0.51075499999999996</v>
      </c>
    </row>
    <row r="166" spans="1:5" x14ac:dyDescent="0.25">
      <c r="A166" s="8">
        <v>8.0999999999999801</v>
      </c>
      <c r="B166" s="7">
        <v>0.28299999999999997</v>
      </c>
      <c r="C166" s="11">
        <v>0.18620500000000001</v>
      </c>
      <c r="D166" s="7">
        <f t="shared" si="4"/>
        <v>9.6794999999999964E-2</v>
      </c>
      <c r="E166" s="7">
        <f t="shared" si="5"/>
        <v>0.46920499999999998</v>
      </c>
    </row>
    <row r="167" spans="1:5" x14ac:dyDescent="0.25">
      <c r="A167" s="8">
        <v>8.1499999999999808</v>
      </c>
      <c r="B167" s="7">
        <v>0.27400000000000002</v>
      </c>
      <c r="C167" s="11">
        <v>0.16303000000000001</v>
      </c>
      <c r="D167" s="7">
        <f t="shared" si="4"/>
        <v>0.11097000000000001</v>
      </c>
      <c r="E167" s="7">
        <f t="shared" si="5"/>
        <v>0.43703000000000003</v>
      </c>
    </row>
    <row r="168" spans="1:5" x14ac:dyDescent="0.25">
      <c r="A168" s="8">
        <v>8.1999999999999815</v>
      </c>
      <c r="B168" s="7">
        <v>0.25900000000000001</v>
      </c>
      <c r="C168" s="11">
        <v>0.12797500000000001</v>
      </c>
      <c r="D168" s="7">
        <f t="shared" si="4"/>
        <v>0.131025</v>
      </c>
      <c r="E168" s="7">
        <f t="shared" si="5"/>
        <v>0.38697500000000001</v>
      </c>
    </row>
    <row r="169" spans="1:5" x14ac:dyDescent="0.25">
      <c r="A169" s="8">
        <v>8.2499999999999822</v>
      </c>
      <c r="B169" s="7">
        <v>0.26200000000000001</v>
      </c>
      <c r="C169" s="11">
        <v>0.1245</v>
      </c>
      <c r="D169" s="7">
        <f t="shared" si="4"/>
        <v>0.13750000000000001</v>
      </c>
      <c r="E169" s="7">
        <f t="shared" si="5"/>
        <v>0.38650000000000001</v>
      </c>
    </row>
    <row r="170" spans="1:5" x14ac:dyDescent="0.25">
      <c r="A170" s="8">
        <v>8.2999999999999829</v>
      </c>
      <c r="B170" s="7">
        <v>0.26700000000000002</v>
      </c>
      <c r="C170" s="11">
        <v>0.12162500000000001</v>
      </c>
      <c r="D170" s="7">
        <f t="shared" si="4"/>
        <v>0.145375</v>
      </c>
      <c r="E170" s="7">
        <f t="shared" si="5"/>
        <v>0.388625</v>
      </c>
    </row>
    <row r="171" spans="1:5" x14ac:dyDescent="0.25">
      <c r="A171" s="8">
        <v>8.3499999999999837</v>
      </c>
      <c r="B171" s="7">
        <v>0.25800000000000001</v>
      </c>
      <c r="C171" s="11">
        <v>0.12264500000000002</v>
      </c>
      <c r="D171" s="7">
        <f t="shared" si="4"/>
        <v>0.135355</v>
      </c>
      <c r="E171" s="7">
        <f t="shared" si="5"/>
        <v>0.38064500000000001</v>
      </c>
    </row>
    <row r="172" spans="1:5" x14ac:dyDescent="0.25">
      <c r="A172" s="8">
        <v>8.3999999999999844</v>
      </c>
      <c r="B172" s="7">
        <v>0.23899999999999999</v>
      </c>
      <c r="C172" s="11">
        <v>0.11887</v>
      </c>
      <c r="D172" s="7">
        <f t="shared" si="4"/>
        <v>0.12012999999999999</v>
      </c>
      <c r="E172" s="7">
        <f t="shared" si="5"/>
        <v>0.35787000000000002</v>
      </c>
    </row>
    <row r="173" spans="1:5" x14ac:dyDescent="0.25">
      <c r="A173" s="8">
        <v>8.4499999999999851</v>
      </c>
      <c r="B173" s="7">
        <v>0.224</v>
      </c>
      <c r="C173" s="11">
        <v>0.11467000000000001</v>
      </c>
      <c r="D173" s="7">
        <f t="shared" si="4"/>
        <v>0.10933</v>
      </c>
      <c r="E173" s="7">
        <f t="shared" si="5"/>
        <v>0.33867000000000003</v>
      </c>
    </row>
    <row r="174" spans="1:5" x14ac:dyDescent="0.25">
      <c r="A174" s="8">
        <v>8.4999999999999858</v>
      </c>
      <c r="B174" s="7">
        <v>0.215</v>
      </c>
      <c r="C174" s="11">
        <v>0.11199000000000001</v>
      </c>
      <c r="D174" s="7">
        <f t="shared" si="4"/>
        <v>0.10300999999999999</v>
      </c>
      <c r="E174" s="7">
        <f t="shared" si="5"/>
        <v>0.32699</v>
      </c>
    </row>
    <row r="175" spans="1:5" x14ac:dyDescent="0.25">
      <c r="A175" s="8">
        <v>8.5499999999999865</v>
      </c>
      <c r="B175" s="7">
        <v>0.218</v>
      </c>
      <c r="C175" s="11">
        <v>0.11218999999999998</v>
      </c>
      <c r="D175" s="7">
        <f t="shared" si="4"/>
        <v>0.10581000000000002</v>
      </c>
      <c r="E175" s="7">
        <f t="shared" si="5"/>
        <v>0.33018999999999998</v>
      </c>
    </row>
    <row r="176" spans="1:5" x14ac:dyDescent="0.25">
      <c r="A176" s="8">
        <v>8.5999999999999872</v>
      </c>
      <c r="B176" s="7">
        <v>0.22500000000000001</v>
      </c>
      <c r="C176" s="11">
        <v>0.11318500000000001</v>
      </c>
      <c r="D176" s="7">
        <f t="shared" si="4"/>
        <v>0.111815</v>
      </c>
      <c r="E176" s="7">
        <f t="shared" si="5"/>
        <v>0.33818500000000001</v>
      </c>
    </row>
    <row r="177" spans="1:5" x14ac:dyDescent="0.25">
      <c r="A177" s="8">
        <v>8.6499999999999879</v>
      </c>
      <c r="B177" s="7">
        <v>0.23699999999999999</v>
      </c>
      <c r="C177" s="11">
        <v>0.12731999999999999</v>
      </c>
      <c r="D177" s="7">
        <f t="shared" si="4"/>
        <v>0.10968</v>
      </c>
      <c r="E177" s="7">
        <f t="shared" si="5"/>
        <v>0.36431999999999998</v>
      </c>
    </row>
    <row r="178" spans="1:5" x14ac:dyDescent="0.25">
      <c r="A178" s="8">
        <v>8.6999999999999886</v>
      </c>
      <c r="B178" s="7">
        <v>0.254</v>
      </c>
      <c r="C178" s="11">
        <v>0.13951</v>
      </c>
      <c r="D178" s="7">
        <f t="shared" si="4"/>
        <v>0.11449000000000001</v>
      </c>
      <c r="E178" s="7">
        <f t="shared" si="5"/>
        <v>0.39351000000000003</v>
      </c>
    </row>
    <row r="179" spans="1:5" x14ac:dyDescent="0.25">
      <c r="A179" s="8">
        <v>8.7499999999999893</v>
      </c>
      <c r="B179" s="7">
        <v>0.26600000000000001</v>
      </c>
      <c r="C179" s="11">
        <v>0.1457</v>
      </c>
      <c r="D179" s="7">
        <f t="shared" si="4"/>
        <v>0.12030000000000002</v>
      </c>
      <c r="E179" s="7">
        <f t="shared" si="5"/>
        <v>0.41170000000000001</v>
      </c>
    </row>
    <row r="180" spans="1:5" x14ac:dyDescent="0.25">
      <c r="A180" s="8">
        <v>8.7999999999999901</v>
      </c>
      <c r="B180" s="7">
        <v>0.27700000000000002</v>
      </c>
      <c r="C180" s="11">
        <v>0.14348499999999997</v>
      </c>
      <c r="D180" s="7">
        <f t="shared" si="4"/>
        <v>0.13351500000000005</v>
      </c>
      <c r="E180" s="7">
        <f t="shared" si="5"/>
        <v>0.420485</v>
      </c>
    </row>
    <row r="181" spans="1:5" x14ac:dyDescent="0.25">
      <c r="A181" s="8">
        <v>8.8499999999999908</v>
      </c>
      <c r="B181" s="7">
        <v>0.28699999999999998</v>
      </c>
      <c r="C181" s="11">
        <v>0.14097500000000002</v>
      </c>
      <c r="D181" s="7">
        <f t="shared" si="4"/>
        <v>0.14602499999999996</v>
      </c>
      <c r="E181" s="7">
        <f t="shared" si="5"/>
        <v>0.42797499999999999</v>
      </c>
    </row>
    <row r="182" spans="1:5" x14ac:dyDescent="0.25">
      <c r="A182" s="8">
        <v>8.8999999999999915</v>
      </c>
      <c r="B182" s="7">
        <v>0.29499999999999998</v>
      </c>
      <c r="C182" s="11">
        <v>0.13769500000000001</v>
      </c>
      <c r="D182" s="7">
        <f t="shared" si="4"/>
        <v>0.15730499999999997</v>
      </c>
      <c r="E182" s="7">
        <f t="shared" si="5"/>
        <v>0.432695</v>
      </c>
    </row>
    <row r="183" spans="1:5" x14ac:dyDescent="0.25">
      <c r="A183" s="8">
        <v>8.9499999999999922</v>
      </c>
      <c r="B183" s="7">
        <v>0.30399999999999999</v>
      </c>
      <c r="C183" s="11">
        <v>0.13279999999999997</v>
      </c>
      <c r="D183" s="7">
        <f t="shared" si="4"/>
        <v>0.17120000000000002</v>
      </c>
      <c r="E183" s="7">
        <f t="shared" si="5"/>
        <v>0.43679999999999997</v>
      </c>
    </row>
    <row r="184" spans="1:5" x14ac:dyDescent="0.25">
      <c r="A184" s="8">
        <v>8.9999999999999929</v>
      </c>
      <c r="B184" s="7">
        <v>0.29699999999999999</v>
      </c>
      <c r="C184" s="11">
        <v>0.13528000000000001</v>
      </c>
      <c r="D184" s="7">
        <f t="shared" si="4"/>
        <v>0.16171999999999997</v>
      </c>
      <c r="E184" s="7">
        <f t="shared" si="5"/>
        <v>0.43228</v>
      </c>
    </row>
    <row r="185" spans="1:5" x14ac:dyDescent="0.25">
      <c r="A185" s="8">
        <v>9.0499999999999936</v>
      </c>
      <c r="B185" s="7">
        <v>0.28999999999999998</v>
      </c>
      <c r="C185" s="11">
        <v>0.13498500000000002</v>
      </c>
      <c r="D185" s="7">
        <f t="shared" si="4"/>
        <v>0.15501499999999996</v>
      </c>
      <c r="E185" s="7">
        <f t="shared" si="5"/>
        <v>0.424985</v>
      </c>
    </row>
    <row r="186" spans="1:5" x14ac:dyDescent="0.25">
      <c r="A186" s="8">
        <v>9.0999999999999943</v>
      </c>
      <c r="B186" s="7">
        <v>0.29199999999999998</v>
      </c>
      <c r="C186" s="11">
        <v>0.13210499999999997</v>
      </c>
      <c r="D186" s="7">
        <f t="shared" si="4"/>
        <v>0.15989500000000001</v>
      </c>
      <c r="E186" s="7">
        <f t="shared" si="5"/>
        <v>0.42410499999999995</v>
      </c>
    </row>
    <row r="187" spans="1:5" x14ac:dyDescent="0.25">
      <c r="A187" s="8">
        <v>9.149999999999995</v>
      </c>
      <c r="B187" s="7">
        <v>0.29499999999999998</v>
      </c>
      <c r="C187" s="11">
        <v>0.13462000000000002</v>
      </c>
      <c r="D187" s="7">
        <f t="shared" si="4"/>
        <v>0.16037999999999997</v>
      </c>
      <c r="E187" s="7">
        <f t="shared" si="5"/>
        <v>0.42962</v>
      </c>
    </row>
    <row r="188" spans="1:5" x14ac:dyDescent="0.25">
      <c r="A188" s="8">
        <v>9.1999999999999957</v>
      </c>
      <c r="B188" s="7">
        <v>0.29899999999999999</v>
      </c>
      <c r="C188" s="11">
        <v>0.13535</v>
      </c>
      <c r="D188" s="7">
        <f t="shared" si="4"/>
        <v>0.16364999999999999</v>
      </c>
      <c r="E188" s="7">
        <f t="shared" si="5"/>
        <v>0.43435000000000001</v>
      </c>
    </row>
    <row r="189" spans="1:5" x14ac:dyDescent="0.25">
      <c r="A189" s="8">
        <v>9.2499999999999964</v>
      </c>
      <c r="B189" s="7">
        <v>0.31</v>
      </c>
      <c r="C189" s="11">
        <v>0.14263500000000001</v>
      </c>
      <c r="D189" s="7">
        <f t="shared" si="4"/>
        <v>0.16736499999999999</v>
      </c>
      <c r="E189" s="7">
        <f t="shared" si="5"/>
        <v>0.45263500000000001</v>
      </c>
    </row>
    <row r="190" spans="1:5" x14ac:dyDescent="0.25">
      <c r="A190" s="8">
        <v>9.2999999999999972</v>
      </c>
      <c r="B190" s="7">
        <v>0.33600000000000002</v>
      </c>
      <c r="C190" s="11">
        <v>0.14933000000000002</v>
      </c>
      <c r="D190" s="7">
        <f t="shared" si="4"/>
        <v>0.18667</v>
      </c>
      <c r="E190" s="7">
        <f t="shared" si="5"/>
        <v>0.48533000000000004</v>
      </c>
    </row>
    <row r="191" spans="1:5" x14ac:dyDescent="0.25">
      <c r="A191" s="8">
        <v>9.3499999999999979</v>
      </c>
      <c r="B191" s="7">
        <v>0.33200000000000002</v>
      </c>
      <c r="C191" s="11">
        <v>0.16128500000000001</v>
      </c>
      <c r="D191" s="7">
        <f t="shared" si="4"/>
        <v>0.17071500000000001</v>
      </c>
      <c r="E191" s="7">
        <f t="shared" si="5"/>
        <v>0.49328500000000003</v>
      </c>
    </row>
    <row r="192" spans="1:5" x14ac:dyDescent="0.25">
      <c r="A192" s="8">
        <v>9.3999999999999986</v>
      </c>
      <c r="B192" s="7">
        <v>0.32800000000000001</v>
      </c>
      <c r="C192" s="11">
        <v>0.16032000000000002</v>
      </c>
      <c r="D192" s="7">
        <f t="shared" si="4"/>
        <v>0.16768</v>
      </c>
      <c r="E192" s="7">
        <f t="shared" si="5"/>
        <v>0.48832000000000003</v>
      </c>
    </row>
    <row r="193" spans="1:5" x14ac:dyDescent="0.25">
      <c r="A193" s="8">
        <v>9.4499999999999993</v>
      </c>
      <c r="B193" s="7">
        <v>0.31900000000000001</v>
      </c>
      <c r="C193" s="11">
        <v>0.16231000000000001</v>
      </c>
      <c r="D193" s="7">
        <f t="shared" si="4"/>
        <v>0.15669</v>
      </c>
      <c r="E193" s="7">
        <f t="shared" si="5"/>
        <v>0.48131000000000002</v>
      </c>
    </row>
    <row r="194" spans="1:5" x14ac:dyDescent="0.25">
      <c r="A194" s="8">
        <v>9.5</v>
      </c>
      <c r="B194" s="7">
        <v>0.32500000000000001</v>
      </c>
      <c r="C194" s="11">
        <v>0.16005999999999998</v>
      </c>
      <c r="D194" s="7">
        <f t="shared" si="4"/>
        <v>0.16494000000000003</v>
      </c>
      <c r="E194" s="7">
        <f t="shared" si="5"/>
        <v>0.48505999999999999</v>
      </c>
    </row>
    <row r="195" spans="1:5" x14ac:dyDescent="0.25">
      <c r="A195" s="8">
        <v>9.5500000000000007</v>
      </c>
      <c r="B195" s="7">
        <v>0.33</v>
      </c>
      <c r="C195" s="11">
        <v>0.15962999999999999</v>
      </c>
      <c r="D195" s="7">
        <f t="shared" si="4"/>
        <v>0.17037000000000002</v>
      </c>
      <c r="E195" s="7">
        <f t="shared" si="5"/>
        <v>0.48963000000000001</v>
      </c>
    </row>
    <row r="196" spans="1:5" x14ac:dyDescent="0.25">
      <c r="A196" s="8">
        <v>9.6000000000000014</v>
      </c>
      <c r="B196" s="7">
        <v>0.33500000000000002</v>
      </c>
      <c r="C196" s="11">
        <v>0.15989999999999999</v>
      </c>
      <c r="D196" s="7">
        <f t="shared" si="4"/>
        <v>0.17510000000000003</v>
      </c>
      <c r="E196" s="7">
        <f t="shared" si="5"/>
        <v>0.49490000000000001</v>
      </c>
    </row>
    <row r="197" spans="1:5" x14ac:dyDescent="0.25">
      <c r="A197" s="8">
        <v>9.6500000000000021</v>
      </c>
      <c r="B197" s="7">
        <v>0.33300000000000002</v>
      </c>
      <c r="C197" s="11">
        <v>0.16303999999999999</v>
      </c>
      <c r="D197" s="7">
        <f t="shared" ref="D197:D260" si="6">MAX(0,(B197-C197))</f>
        <v>0.16996000000000003</v>
      </c>
      <c r="E197" s="7">
        <f t="shared" ref="E197:E260" si="7">B197+C197</f>
        <v>0.49604000000000004</v>
      </c>
    </row>
    <row r="198" spans="1:5" x14ac:dyDescent="0.25">
      <c r="A198" s="8">
        <v>9.7000000000000028</v>
      </c>
      <c r="B198" s="7">
        <v>0.33200000000000002</v>
      </c>
      <c r="C198" s="11">
        <v>0.16609000000000002</v>
      </c>
      <c r="D198" s="7">
        <f t="shared" si="6"/>
        <v>0.16591</v>
      </c>
      <c r="E198" s="7">
        <f t="shared" si="7"/>
        <v>0.49809000000000003</v>
      </c>
    </row>
    <row r="199" spans="1:5" x14ac:dyDescent="0.25">
      <c r="A199" s="8">
        <v>9.7500000000000036</v>
      </c>
      <c r="B199" s="7">
        <v>0.32900000000000001</v>
      </c>
      <c r="C199" s="11">
        <v>0.17096</v>
      </c>
      <c r="D199" s="7">
        <f t="shared" si="6"/>
        <v>0.15804000000000001</v>
      </c>
      <c r="E199" s="7">
        <f t="shared" si="7"/>
        <v>0.49996000000000002</v>
      </c>
    </row>
    <row r="200" spans="1:5" x14ac:dyDescent="0.25">
      <c r="A200" s="8">
        <v>9.8000000000000043</v>
      </c>
      <c r="B200" s="7">
        <v>0.32200000000000001</v>
      </c>
      <c r="C200" s="11">
        <v>0.17778000000000002</v>
      </c>
      <c r="D200" s="7">
        <f t="shared" si="6"/>
        <v>0.14421999999999999</v>
      </c>
      <c r="E200" s="7">
        <f t="shared" si="7"/>
        <v>0.49978</v>
      </c>
    </row>
    <row r="201" spans="1:5" x14ac:dyDescent="0.25">
      <c r="A201" s="8">
        <v>9.850000000000005</v>
      </c>
      <c r="B201" s="7">
        <v>0.32900000000000001</v>
      </c>
      <c r="C201" s="11">
        <v>0.17768500000000001</v>
      </c>
      <c r="D201" s="7">
        <f t="shared" si="6"/>
        <v>0.15131500000000001</v>
      </c>
      <c r="E201" s="7">
        <f t="shared" si="7"/>
        <v>0.50668500000000005</v>
      </c>
    </row>
    <row r="202" spans="1:5" x14ac:dyDescent="0.25">
      <c r="A202" s="8">
        <v>9.9000000000000057</v>
      </c>
      <c r="B202" s="7">
        <v>0.33700000000000002</v>
      </c>
      <c r="C202" s="11">
        <v>0.18079500000000001</v>
      </c>
      <c r="D202" s="7">
        <f t="shared" si="6"/>
        <v>0.15620500000000001</v>
      </c>
      <c r="E202" s="7">
        <f t="shared" si="7"/>
        <v>0.51779500000000001</v>
      </c>
    </row>
    <row r="203" spans="1:5" x14ac:dyDescent="0.25">
      <c r="A203" s="8">
        <v>9.9500000000000064</v>
      </c>
      <c r="B203" s="7">
        <v>0.34599999999999997</v>
      </c>
      <c r="C203" s="11">
        <v>0.18507000000000001</v>
      </c>
      <c r="D203" s="7">
        <f t="shared" si="6"/>
        <v>0.16092999999999996</v>
      </c>
      <c r="E203" s="7">
        <f t="shared" si="7"/>
        <v>0.53106999999999993</v>
      </c>
    </row>
    <row r="204" spans="1:5" x14ac:dyDescent="0.25">
      <c r="A204" s="8">
        <v>10.000000000000007</v>
      </c>
      <c r="B204" s="7">
        <v>0.35099999999999998</v>
      </c>
      <c r="C204" s="11">
        <v>0.177125</v>
      </c>
      <c r="D204" s="7">
        <f t="shared" si="6"/>
        <v>0.17387499999999997</v>
      </c>
      <c r="E204" s="7">
        <f t="shared" si="7"/>
        <v>0.52812499999999996</v>
      </c>
    </row>
    <row r="205" spans="1:5" x14ac:dyDescent="0.25">
      <c r="A205" s="8">
        <v>10.050000000000008</v>
      </c>
      <c r="B205" s="7">
        <v>0.35799999999999998</v>
      </c>
      <c r="C205" s="11">
        <v>0.16931000000000002</v>
      </c>
      <c r="D205" s="7">
        <f t="shared" si="6"/>
        <v>0.18868999999999997</v>
      </c>
      <c r="E205" s="7">
        <f t="shared" si="7"/>
        <v>0.52730999999999995</v>
      </c>
    </row>
    <row r="206" spans="1:5" x14ac:dyDescent="0.25">
      <c r="A206" s="8">
        <v>10.100000000000009</v>
      </c>
      <c r="B206" s="7">
        <v>0.35199999999999998</v>
      </c>
      <c r="C206" s="11">
        <v>0.16050999999999999</v>
      </c>
      <c r="D206" s="7">
        <f t="shared" si="6"/>
        <v>0.19148999999999999</v>
      </c>
      <c r="E206" s="7">
        <f t="shared" si="7"/>
        <v>0.51251000000000002</v>
      </c>
    </row>
    <row r="207" spans="1:5" x14ac:dyDescent="0.25">
      <c r="A207" s="8">
        <v>10.150000000000009</v>
      </c>
      <c r="B207" s="7">
        <v>0.34</v>
      </c>
      <c r="C207" s="11">
        <v>0.15070999999999998</v>
      </c>
      <c r="D207" s="7">
        <f t="shared" si="6"/>
        <v>0.18929000000000004</v>
      </c>
      <c r="E207" s="7">
        <f t="shared" si="7"/>
        <v>0.49070999999999998</v>
      </c>
    </row>
    <row r="208" spans="1:5" x14ac:dyDescent="0.25">
      <c r="A208" s="8">
        <v>10.20000000000001</v>
      </c>
      <c r="B208" s="7">
        <v>0.32900000000000001</v>
      </c>
      <c r="C208" s="11">
        <v>0.14482</v>
      </c>
      <c r="D208" s="7">
        <f t="shared" si="6"/>
        <v>0.18418000000000001</v>
      </c>
      <c r="E208" s="7">
        <f t="shared" si="7"/>
        <v>0.47382000000000002</v>
      </c>
    </row>
    <row r="209" spans="1:5" x14ac:dyDescent="0.25">
      <c r="A209" s="8">
        <v>10.250000000000011</v>
      </c>
      <c r="B209" s="7">
        <v>0.317</v>
      </c>
      <c r="C209" s="11">
        <v>0.13769999999999999</v>
      </c>
      <c r="D209" s="7">
        <f t="shared" si="6"/>
        <v>0.17930000000000001</v>
      </c>
      <c r="E209" s="7">
        <f t="shared" si="7"/>
        <v>0.45469999999999999</v>
      </c>
    </row>
    <row r="210" spans="1:5" x14ac:dyDescent="0.25">
      <c r="A210" s="8">
        <v>10.300000000000011</v>
      </c>
      <c r="B210" s="7">
        <v>0.29699999999999999</v>
      </c>
      <c r="C210" s="11">
        <v>0.12548999999999999</v>
      </c>
      <c r="D210" s="7">
        <f t="shared" si="6"/>
        <v>0.17151</v>
      </c>
      <c r="E210" s="7">
        <f t="shared" si="7"/>
        <v>0.42248999999999998</v>
      </c>
    </row>
    <row r="211" spans="1:5" x14ac:dyDescent="0.25">
      <c r="A211" s="8">
        <v>10.350000000000012</v>
      </c>
      <c r="B211" s="7">
        <v>0.30599999999999999</v>
      </c>
      <c r="C211" s="11">
        <v>0.14595</v>
      </c>
      <c r="D211" s="7">
        <f t="shared" si="6"/>
        <v>0.16005</v>
      </c>
      <c r="E211" s="7">
        <f t="shared" si="7"/>
        <v>0.45194999999999996</v>
      </c>
    </row>
    <row r="212" spans="1:5" x14ac:dyDescent="0.25">
      <c r="A212" s="8">
        <v>10.400000000000013</v>
      </c>
      <c r="B212" s="7">
        <v>0.315</v>
      </c>
      <c r="C212" s="11">
        <v>0.17128000000000002</v>
      </c>
      <c r="D212" s="7">
        <f t="shared" si="6"/>
        <v>0.14371999999999999</v>
      </c>
      <c r="E212" s="7">
        <f t="shared" si="7"/>
        <v>0.48628000000000005</v>
      </c>
    </row>
    <row r="213" spans="1:5" x14ac:dyDescent="0.25">
      <c r="A213" s="8">
        <v>10.450000000000014</v>
      </c>
      <c r="B213" s="7">
        <v>0.32500000000000001</v>
      </c>
      <c r="C213" s="11">
        <v>0.19431999999999999</v>
      </c>
      <c r="D213" s="7">
        <f t="shared" si="6"/>
        <v>0.13068000000000002</v>
      </c>
      <c r="E213" s="7">
        <f t="shared" si="7"/>
        <v>0.51932</v>
      </c>
    </row>
    <row r="214" spans="1:5" x14ac:dyDescent="0.25">
      <c r="A214" s="8">
        <v>10.500000000000014</v>
      </c>
      <c r="B214" s="7">
        <v>0.32900000000000001</v>
      </c>
      <c r="C214" s="11">
        <v>0.19194</v>
      </c>
      <c r="D214" s="7">
        <f t="shared" si="6"/>
        <v>0.13706000000000002</v>
      </c>
      <c r="E214" s="7">
        <f t="shared" si="7"/>
        <v>0.52093999999999996</v>
      </c>
    </row>
    <row r="215" spans="1:5" x14ac:dyDescent="0.25">
      <c r="A215" s="8">
        <v>10.550000000000015</v>
      </c>
      <c r="B215" s="7">
        <v>0.33400000000000002</v>
      </c>
      <c r="C215" s="11">
        <v>0.19472</v>
      </c>
      <c r="D215" s="7">
        <f t="shared" si="6"/>
        <v>0.13928000000000001</v>
      </c>
      <c r="E215" s="7">
        <f t="shared" si="7"/>
        <v>0.52872000000000008</v>
      </c>
    </row>
    <row r="216" spans="1:5" x14ac:dyDescent="0.25">
      <c r="A216" s="8">
        <v>10.600000000000016</v>
      </c>
      <c r="B216" s="7">
        <v>0.32900000000000001</v>
      </c>
      <c r="C216" s="11">
        <v>0.19694499999999998</v>
      </c>
      <c r="D216" s="7">
        <f t="shared" si="6"/>
        <v>0.13205500000000003</v>
      </c>
      <c r="E216" s="7">
        <f t="shared" si="7"/>
        <v>0.525945</v>
      </c>
    </row>
    <row r="217" spans="1:5" x14ac:dyDescent="0.25">
      <c r="A217" s="8">
        <v>10.650000000000016</v>
      </c>
      <c r="B217" s="7">
        <v>0.32200000000000001</v>
      </c>
      <c r="C217" s="11">
        <v>0.19412499999999999</v>
      </c>
      <c r="D217" s="7">
        <f t="shared" si="6"/>
        <v>0.12787500000000002</v>
      </c>
      <c r="E217" s="7">
        <f t="shared" si="7"/>
        <v>0.51612499999999994</v>
      </c>
    </row>
    <row r="218" spans="1:5" x14ac:dyDescent="0.25">
      <c r="A218" s="8">
        <v>10.700000000000017</v>
      </c>
      <c r="B218" s="7">
        <v>0.315</v>
      </c>
      <c r="C218" s="11">
        <v>0.19068499999999999</v>
      </c>
      <c r="D218" s="7">
        <f t="shared" si="6"/>
        <v>0.12431500000000001</v>
      </c>
      <c r="E218" s="7">
        <f t="shared" si="7"/>
        <v>0.50568499999999994</v>
      </c>
    </row>
    <row r="219" spans="1:5" x14ac:dyDescent="0.25">
      <c r="A219" s="8">
        <v>10.750000000000018</v>
      </c>
      <c r="B219" s="7">
        <v>0.315</v>
      </c>
      <c r="C219" s="11">
        <v>0.201515</v>
      </c>
      <c r="D219" s="7">
        <f t="shared" si="6"/>
        <v>0.113485</v>
      </c>
      <c r="E219" s="7">
        <f t="shared" si="7"/>
        <v>0.51651500000000006</v>
      </c>
    </row>
    <row r="220" spans="1:5" x14ac:dyDescent="0.25">
      <c r="A220" s="8">
        <v>10.800000000000018</v>
      </c>
      <c r="B220" s="7">
        <v>0.315</v>
      </c>
      <c r="C220" s="11">
        <v>0.21065000000000003</v>
      </c>
      <c r="D220" s="7">
        <f t="shared" si="6"/>
        <v>0.10434999999999997</v>
      </c>
      <c r="E220" s="7">
        <f t="shared" si="7"/>
        <v>0.52565000000000006</v>
      </c>
    </row>
    <row r="221" spans="1:5" x14ac:dyDescent="0.25">
      <c r="A221" s="8">
        <v>10.850000000000019</v>
      </c>
      <c r="B221" s="7">
        <v>0.314</v>
      </c>
      <c r="C221" s="11">
        <v>0.21670999999999999</v>
      </c>
      <c r="D221" s="7">
        <f t="shared" si="6"/>
        <v>9.7290000000000015E-2</v>
      </c>
      <c r="E221" s="7">
        <f t="shared" si="7"/>
        <v>0.53071000000000002</v>
      </c>
    </row>
    <row r="222" spans="1:5" x14ac:dyDescent="0.25">
      <c r="A222" s="8">
        <v>10.90000000000002</v>
      </c>
      <c r="B222" s="7">
        <v>0.315</v>
      </c>
      <c r="C222" s="11">
        <v>0.212475</v>
      </c>
      <c r="D222" s="7">
        <f t="shared" si="6"/>
        <v>0.10252500000000001</v>
      </c>
      <c r="E222" s="7">
        <f t="shared" si="7"/>
        <v>0.52747500000000003</v>
      </c>
    </row>
    <row r="223" spans="1:5" x14ac:dyDescent="0.25">
      <c r="A223" s="8">
        <v>10.950000000000021</v>
      </c>
      <c r="B223" s="7">
        <v>0.314</v>
      </c>
      <c r="C223" s="11">
        <v>0.20738000000000001</v>
      </c>
      <c r="D223" s="7">
        <f t="shared" si="6"/>
        <v>0.10661999999999999</v>
      </c>
      <c r="E223" s="7">
        <f t="shared" si="7"/>
        <v>0.52137999999999995</v>
      </c>
    </row>
    <row r="224" spans="1:5" x14ac:dyDescent="0.25">
      <c r="A224" s="8">
        <v>11.000000000000021</v>
      </c>
      <c r="B224" s="7">
        <v>0.308</v>
      </c>
      <c r="C224" s="11">
        <v>0.19496500000000003</v>
      </c>
      <c r="D224" s="7">
        <f t="shared" si="6"/>
        <v>0.11303499999999997</v>
      </c>
      <c r="E224" s="7">
        <f t="shared" si="7"/>
        <v>0.502965</v>
      </c>
    </row>
    <row r="225" spans="1:5" x14ac:dyDescent="0.25">
      <c r="A225" s="8">
        <v>11.050000000000022</v>
      </c>
      <c r="B225" s="7">
        <v>0.30399999999999999</v>
      </c>
      <c r="C225" s="11">
        <v>0.180925</v>
      </c>
      <c r="D225" s="7">
        <f t="shared" si="6"/>
        <v>0.12307499999999999</v>
      </c>
      <c r="E225" s="7">
        <f t="shared" si="7"/>
        <v>0.48492499999999999</v>
      </c>
    </row>
    <row r="226" spans="1:5" x14ac:dyDescent="0.25">
      <c r="A226" s="8">
        <v>11.100000000000023</v>
      </c>
      <c r="B226" s="7">
        <v>0.29899999999999999</v>
      </c>
      <c r="C226" s="11">
        <v>0.16977</v>
      </c>
      <c r="D226" s="7">
        <f t="shared" si="6"/>
        <v>0.12922999999999998</v>
      </c>
      <c r="E226" s="7">
        <f t="shared" si="7"/>
        <v>0.46877000000000002</v>
      </c>
    </row>
    <row r="227" spans="1:5" x14ac:dyDescent="0.25">
      <c r="A227" s="8">
        <v>11.150000000000023</v>
      </c>
      <c r="B227" s="7">
        <v>0.29399999999999998</v>
      </c>
      <c r="C227" s="11">
        <v>0.15474500000000002</v>
      </c>
      <c r="D227" s="7">
        <f t="shared" si="6"/>
        <v>0.13925499999999996</v>
      </c>
      <c r="E227" s="7">
        <f t="shared" si="7"/>
        <v>0.448745</v>
      </c>
    </row>
    <row r="228" spans="1:5" x14ac:dyDescent="0.25">
      <c r="A228" s="8">
        <v>11.200000000000024</v>
      </c>
      <c r="B228" s="7">
        <v>0.28599999999999998</v>
      </c>
      <c r="C228" s="11">
        <v>0.13796</v>
      </c>
      <c r="D228" s="7">
        <f t="shared" si="6"/>
        <v>0.14803999999999998</v>
      </c>
      <c r="E228" s="7">
        <f t="shared" si="7"/>
        <v>0.42396</v>
      </c>
    </row>
    <row r="229" spans="1:5" x14ac:dyDescent="0.25">
      <c r="A229" s="8">
        <v>11.250000000000025</v>
      </c>
      <c r="B229" s="7">
        <v>0.29099999999999998</v>
      </c>
      <c r="C229" s="11">
        <v>0.15265999999999999</v>
      </c>
      <c r="D229" s="7">
        <f t="shared" si="6"/>
        <v>0.13833999999999999</v>
      </c>
      <c r="E229" s="7">
        <f t="shared" si="7"/>
        <v>0.44365999999999994</v>
      </c>
    </row>
    <row r="230" spans="1:5" x14ac:dyDescent="0.25">
      <c r="A230" s="8">
        <v>11.300000000000026</v>
      </c>
      <c r="B230" s="7">
        <v>0.29599999999999999</v>
      </c>
      <c r="C230" s="11">
        <v>0.16567500000000002</v>
      </c>
      <c r="D230" s="7">
        <f t="shared" si="6"/>
        <v>0.13032499999999997</v>
      </c>
      <c r="E230" s="7">
        <f t="shared" si="7"/>
        <v>0.461675</v>
      </c>
    </row>
    <row r="231" spans="1:5" x14ac:dyDescent="0.25">
      <c r="A231" s="8">
        <v>11.350000000000026</v>
      </c>
      <c r="B231" s="7">
        <v>0.30199999999999999</v>
      </c>
      <c r="C231" s="11">
        <v>0.16805999999999999</v>
      </c>
      <c r="D231" s="7">
        <f t="shared" si="6"/>
        <v>0.13394</v>
      </c>
      <c r="E231" s="7">
        <f t="shared" si="7"/>
        <v>0.47005999999999998</v>
      </c>
    </row>
    <row r="232" spans="1:5" x14ac:dyDescent="0.25">
      <c r="A232" s="8">
        <v>11.400000000000027</v>
      </c>
      <c r="B232" s="7">
        <v>0.311</v>
      </c>
      <c r="C232" s="11">
        <v>0.16713500000000001</v>
      </c>
      <c r="D232" s="7">
        <f t="shared" si="6"/>
        <v>0.14386499999999999</v>
      </c>
      <c r="E232" s="7">
        <f t="shared" si="7"/>
        <v>0.47813499999999998</v>
      </c>
    </row>
    <row r="233" spans="1:5" x14ac:dyDescent="0.25">
      <c r="A233" s="8">
        <v>11.450000000000028</v>
      </c>
      <c r="B233" s="7">
        <v>0.32300000000000001</v>
      </c>
      <c r="C233" s="11">
        <v>0.16822500000000001</v>
      </c>
      <c r="D233" s="7">
        <f t="shared" si="6"/>
        <v>0.154775</v>
      </c>
      <c r="E233" s="7">
        <f t="shared" si="7"/>
        <v>0.49122500000000002</v>
      </c>
    </row>
    <row r="234" spans="1:5" x14ac:dyDescent="0.25">
      <c r="A234" s="8">
        <v>11.500000000000028</v>
      </c>
      <c r="B234" s="7">
        <v>0.34899999999999998</v>
      </c>
      <c r="C234" s="11">
        <v>0.21643500000000002</v>
      </c>
      <c r="D234" s="7">
        <f t="shared" si="6"/>
        <v>0.13256499999999996</v>
      </c>
      <c r="E234" s="7">
        <f t="shared" si="7"/>
        <v>0.56543500000000002</v>
      </c>
    </row>
    <row r="235" spans="1:5" x14ac:dyDescent="0.25">
      <c r="A235" s="8">
        <v>11.550000000000029</v>
      </c>
      <c r="B235" s="7">
        <v>0.372</v>
      </c>
      <c r="C235" s="11">
        <v>0.26222000000000001</v>
      </c>
      <c r="D235" s="7">
        <f t="shared" si="6"/>
        <v>0.10977999999999999</v>
      </c>
      <c r="E235" s="7">
        <f t="shared" si="7"/>
        <v>0.63422000000000001</v>
      </c>
    </row>
    <row r="236" spans="1:5" x14ac:dyDescent="0.25">
      <c r="A236" s="8">
        <v>11.60000000000003</v>
      </c>
      <c r="B236" s="7">
        <v>0.40899999999999997</v>
      </c>
      <c r="C236" s="11">
        <v>0.31049000000000004</v>
      </c>
      <c r="D236" s="7">
        <f t="shared" si="6"/>
        <v>9.8509999999999931E-2</v>
      </c>
      <c r="E236" s="7">
        <f t="shared" si="7"/>
        <v>0.71948999999999996</v>
      </c>
    </row>
    <row r="237" spans="1:5" x14ac:dyDescent="0.25">
      <c r="A237" s="8">
        <v>11.650000000000031</v>
      </c>
      <c r="B237" s="7">
        <v>0.44600000000000001</v>
      </c>
      <c r="C237" s="11">
        <v>0.37412000000000001</v>
      </c>
      <c r="D237" s="7">
        <f t="shared" si="6"/>
        <v>7.1879999999999999E-2</v>
      </c>
      <c r="E237" s="7">
        <f t="shared" si="7"/>
        <v>0.82011999999999996</v>
      </c>
    </row>
    <row r="238" spans="1:5" x14ac:dyDescent="0.25">
      <c r="A238" s="8">
        <v>11.700000000000031</v>
      </c>
      <c r="B238" s="7">
        <v>0.499</v>
      </c>
      <c r="C238" s="11">
        <v>0.44327</v>
      </c>
      <c r="D238" s="7">
        <f t="shared" si="6"/>
        <v>5.5730000000000002E-2</v>
      </c>
      <c r="E238" s="7">
        <f t="shared" si="7"/>
        <v>0.94226999999999994</v>
      </c>
    </row>
    <row r="239" spans="1:5" x14ac:dyDescent="0.25">
      <c r="A239" s="8">
        <v>11.750000000000032</v>
      </c>
      <c r="B239" s="7">
        <v>0.497</v>
      </c>
      <c r="C239" s="11">
        <v>0.45200999999999997</v>
      </c>
      <c r="D239" s="7">
        <f t="shared" si="6"/>
        <v>4.499000000000003E-2</v>
      </c>
      <c r="E239" s="7">
        <f t="shared" si="7"/>
        <v>0.94900999999999991</v>
      </c>
    </row>
    <row r="240" spans="1:5" x14ac:dyDescent="0.25">
      <c r="A240" s="8">
        <v>11.800000000000033</v>
      </c>
      <c r="B240" s="7">
        <v>0.495</v>
      </c>
      <c r="C240" s="11">
        <v>0.46366999999999997</v>
      </c>
      <c r="D240" s="7">
        <f t="shared" si="6"/>
        <v>3.1330000000000024E-2</v>
      </c>
      <c r="E240" s="7">
        <f t="shared" si="7"/>
        <v>0.95866999999999991</v>
      </c>
    </row>
    <row r="241" spans="1:5" x14ac:dyDescent="0.25">
      <c r="A241" s="8">
        <v>11.850000000000033</v>
      </c>
      <c r="B241" s="7">
        <v>0.47399999999999998</v>
      </c>
      <c r="C241" s="11">
        <v>0.44834000000000002</v>
      </c>
      <c r="D241" s="7">
        <f t="shared" si="6"/>
        <v>2.5659999999999961E-2</v>
      </c>
      <c r="E241" s="7">
        <f t="shared" si="7"/>
        <v>0.92233999999999994</v>
      </c>
    </row>
    <row r="242" spans="1:5" x14ac:dyDescent="0.25">
      <c r="A242" s="8">
        <v>11.900000000000034</v>
      </c>
      <c r="B242" s="7">
        <v>0.441</v>
      </c>
      <c r="C242" s="11">
        <v>0.43153000000000002</v>
      </c>
      <c r="D242" s="7">
        <f t="shared" si="6"/>
        <v>9.4699999999999784E-3</v>
      </c>
      <c r="E242" s="7">
        <f t="shared" si="7"/>
        <v>0.87253000000000003</v>
      </c>
    </row>
    <row r="243" spans="1:5" x14ac:dyDescent="0.25">
      <c r="A243" s="8">
        <v>11.950000000000035</v>
      </c>
      <c r="B243" s="7">
        <v>0.40799999999999997</v>
      </c>
      <c r="C243" s="11">
        <v>0.36381999999999998</v>
      </c>
      <c r="D243" s="7">
        <f t="shared" si="6"/>
        <v>4.4179999999999997E-2</v>
      </c>
      <c r="E243" s="7">
        <f t="shared" si="7"/>
        <v>0.77181999999999995</v>
      </c>
    </row>
    <row r="244" spans="1:5" x14ac:dyDescent="0.25">
      <c r="A244" s="8">
        <v>12.000000000000036</v>
      </c>
      <c r="B244" s="7">
        <v>0.50900000000000001</v>
      </c>
      <c r="C244" s="11">
        <v>0.35321000000000002</v>
      </c>
      <c r="D244" s="7">
        <f t="shared" si="6"/>
        <v>0.15578999999999998</v>
      </c>
      <c r="E244" s="7">
        <f t="shared" si="7"/>
        <v>0.86221000000000003</v>
      </c>
    </row>
    <row r="245" spans="1:5" x14ac:dyDescent="0.25">
      <c r="A245" s="8">
        <v>12.050000000000036</v>
      </c>
      <c r="B245" s="7">
        <v>0.57399999999999995</v>
      </c>
      <c r="C245" s="11">
        <v>0.34199000000000002</v>
      </c>
      <c r="D245" s="7">
        <f t="shared" si="6"/>
        <v>0.23200999999999994</v>
      </c>
      <c r="E245" s="7">
        <f t="shared" si="7"/>
        <v>0.91598999999999997</v>
      </c>
    </row>
    <row r="246" spans="1:5" x14ac:dyDescent="0.25">
      <c r="A246" s="8">
        <v>12.100000000000037</v>
      </c>
      <c r="B246" s="7">
        <v>0.65</v>
      </c>
      <c r="C246" s="11">
        <v>0.36001000000000005</v>
      </c>
      <c r="D246" s="7">
        <f t="shared" si="6"/>
        <v>0.28998999999999997</v>
      </c>
      <c r="E246" s="7">
        <f t="shared" si="7"/>
        <v>1.0100100000000001</v>
      </c>
    </row>
    <row r="247" spans="1:5" x14ac:dyDescent="0.25">
      <c r="A247" s="8">
        <v>12.150000000000038</v>
      </c>
      <c r="B247" s="7">
        <v>0.64900000000000002</v>
      </c>
      <c r="C247" s="11">
        <v>0.33444999999999997</v>
      </c>
      <c r="D247" s="7">
        <f t="shared" si="6"/>
        <v>0.31455000000000005</v>
      </c>
      <c r="E247" s="7">
        <f t="shared" si="7"/>
        <v>0.98344999999999994</v>
      </c>
    </row>
    <row r="248" spans="1:5" x14ac:dyDescent="0.25">
      <c r="A248" s="8">
        <v>12.200000000000038</v>
      </c>
      <c r="B248" s="7">
        <v>0.65</v>
      </c>
      <c r="C248" s="11">
        <v>0.31195000000000001</v>
      </c>
      <c r="D248" s="7">
        <f t="shared" si="6"/>
        <v>0.33805000000000002</v>
      </c>
      <c r="E248" s="7">
        <f t="shared" si="7"/>
        <v>0.96195000000000008</v>
      </c>
    </row>
    <row r="249" spans="1:5" x14ac:dyDescent="0.25">
      <c r="A249" s="8">
        <v>12.250000000000039</v>
      </c>
      <c r="B249" s="7">
        <v>0.66</v>
      </c>
      <c r="C249" s="11">
        <v>0.35255999999999998</v>
      </c>
      <c r="D249" s="7">
        <f t="shared" si="6"/>
        <v>0.30744000000000005</v>
      </c>
      <c r="E249" s="7">
        <f t="shared" si="7"/>
        <v>1.0125600000000001</v>
      </c>
    </row>
    <row r="250" spans="1:5" x14ac:dyDescent="0.25">
      <c r="A250" s="8">
        <v>12.30000000000004</v>
      </c>
      <c r="B250" s="7">
        <v>0.68700000000000006</v>
      </c>
      <c r="C250" s="11">
        <v>0.42211999999999994</v>
      </c>
      <c r="D250" s="7">
        <f t="shared" si="6"/>
        <v>0.26488000000000012</v>
      </c>
      <c r="E250" s="7">
        <f t="shared" si="7"/>
        <v>1.1091199999999999</v>
      </c>
    </row>
    <row r="251" spans="1:5" x14ac:dyDescent="0.25">
      <c r="A251" s="8">
        <v>12.350000000000041</v>
      </c>
      <c r="B251" s="7">
        <v>0.68100000000000005</v>
      </c>
      <c r="C251" s="11">
        <v>0.41106000000000004</v>
      </c>
      <c r="D251" s="7">
        <f t="shared" si="6"/>
        <v>0.26994000000000001</v>
      </c>
      <c r="E251" s="7">
        <f t="shared" si="7"/>
        <v>1.09206</v>
      </c>
    </row>
    <row r="252" spans="1:5" x14ac:dyDescent="0.25">
      <c r="A252" s="8">
        <v>12.400000000000041</v>
      </c>
      <c r="B252" s="7">
        <v>0.67500000000000004</v>
      </c>
      <c r="C252" s="11">
        <v>0.39702000000000004</v>
      </c>
      <c r="D252" s="7">
        <f t="shared" si="6"/>
        <v>0.27798</v>
      </c>
      <c r="E252" s="7">
        <f t="shared" si="7"/>
        <v>1.0720200000000002</v>
      </c>
    </row>
    <row r="253" spans="1:5" x14ac:dyDescent="0.25">
      <c r="A253" s="8">
        <v>12.450000000000042</v>
      </c>
      <c r="B253" s="7">
        <v>0.66800000000000004</v>
      </c>
      <c r="C253" s="11">
        <v>0.38118999999999997</v>
      </c>
      <c r="D253" s="7">
        <f t="shared" si="6"/>
        <v>0.28681000000000006</v>
      </c>
      <c r="E253" s="7">
        <f t="shared" si="7"/>
        <v>1.0491900000000001</v>
      </c>
    </row>
    <row r="254" spans="1:5" x14ac:dyDescent="0.25">
      <c r="A254" s="8">
        <v>12.500000000000043</v>
      </c>
      <c r="B254" s="7">
        <v>0.64800000000000002</v>
      </c>
      <c r="C254" s="11">
        <v>0.42577999999999994</v>
      </c>
      <c r="D254" s="7">
        <f t="shared" si="6"/>
        <v>0.22222000000000008</v>
      </c>
      <c r="E254" s="7">
        <f t="shared" si="7"/>
        <v>1.07378</v>
      </c>
    </row>
    <row r="255" spans="1:5" x14ac:dyDescent="0.25">
      <c r="A255" s="8">
        <v>12.550000000000043</v>
      </c>
      <c r="B255" s="7">
        <v>0.63100000000000001</v>
      </c>
      <c r="C255" s="11">
        <v>0.45123000000000002</v>
      </c>
      <c r="D255" s="7">
        <f t="shared" si="6"/>
        <v>0.17976999999999999</v>
      </c>
      <c r="E255" s="7">
        <f t="shared" si="7"/>
        <v>1.08223</v>
      </c>
    </row>
    <row r="256" spans="1:5" x14ac:dyDescent="0.25">
      <c r="A256" s="8">
        <v>12.600000000000044</v>
      </c>
      <c r="B256" s="7">
        <v>0.60899999999999999</v>
      </c>
      <c r="C256" s="11">
        <v>0.45477999999999996</v>
      </c>
      <c r="D256" s="7">
        <f t="shared" si="6"/>
        <v>0.15422000000000002</v>
      </c>
      <c r="E256" s="7">
        <f t="shared" si="7"/>
        <v>1.0637799999999999</v>
      </c>
    </row>
    <row r="257" spans="1:5" x14ac:dyDescent="0.25">
      <c r="A257" s="8">
        <v>12.650000000000045</v>
      </c>
      <c r="B257" s="7">
        <v>0.60599999999999998</v>
      </c>
      <c r="C257" s="11">
        <v>0.44597000000000003</v>
      </c>
      <c r="D257" s="7">
        <f t="shared" si="6"/>
        <v>0.16002999999999995</v>
      </c>
      <c r="E257" s="7">
        <f t="shared" si="7"/>
        <v>1.0519700000000001</v>
      </c>
    </row>
    <row r="258" spans="1:5" x14ac:dyDescent="0.25">
      <c r="A258" s="8">
        <v>12.700000000000045</v>
      </c>
      <c r="B258" s="7">
        <v>0.59699999999999998</v>
      </c>
      <c r="C258" s="11">
        <v>0.43264999999999998</v>
      </c>
      <c r="D258" s="7">
        <f t="shared" si="6"/>
        <v>0.16435</v>
      </c>
      <c r="E258" s="7">
        <f t="shared" si="7"/>
        <v>1.02965</v>
      </c>
    </row>
    <row r="259" spans="1:5" x14ac:dyDescent="0.25">
      <c r="A259" s="8">
        <v>12.750000000000046</v>
      </c>
      <c r="B259" s="7">
        <v>0.61399999999999999</v>
      </c>
      <c r="C259" s="11">
        <v>0.41010999999999997</v>
      </c>
      <c r="D259" s="7">
        <f t="shared" si="6"/>
        <v>0.20389000000000002</v>
      </c>
      <c r="E259" s="7">
        <f t="shared" si="7"/>
        <v>1.0241099999999999</v>
      </c>
    </row>
    <row r="260" spans="1:5" x14ac:dyDescent="0.25">
      <c r="A260" s="8">
        <v>12.800000000000047</v>
      </c>
      <c r="B260" s="7">
        <v>0.63</v>
      </c>
      <c r="C260" s="11">
        <v>0.38577</v>
      </c>
      <c r="D260" s="7">
        <f t="shared" si="6"/>
        <v>0.24423</v>
      </c>
      <c r="E260" s="7">
        <f t="shared" si="7"/>
        <v>1.0157700000000001</v>
      </c>
    </row>
    <row r="261" spans="1:5" x14ac:dyDescent="0.25">
      <c r="A261" s="8">
        <v>12.850000000000048</v>
      </c>
      <c r="B261" s="7">
        <v>0.64300000000000002</v>
      </c>
      <c r="C261" s="11">
        <v>0.37738999999999995</v>
      </c>
      <c r="D261" s="7">
        <f t="shared" ref="D261:D324" si="8">MAX(0,(B261-C261))</f>
        <v>0.26561000000000007</v>
      </c>
      <c r="E261" s="7">
        <f t="shared" ref="E261:E324" si="9">B261+C261</f>
        <v>1.0203899999999999</v>
      </c>
    </row>
    <row r="262" spans="1:5" x14ac:dyDescent="0.25">
      <c r="A262" s="8">
        <v>12.900000000000048</v>
      </c>
      <c r="B262" s="7">
        <v>0.65600000000000003</v>
      </c>
      <c r="C262" s="11">
        <v>0.37787999999999999</v>
      </c>
      <c r="D262" s="7">
        <f t="shared" si="8"/>
        <v>0.27812000000000003</v>
      </c>
      <c r="E262" s="7">
        <f t="shared" si="9"/>
        <v>1.0338799999999999</v>
      </c>
    </row>
    <row r="263" spans="1:5" x14ac:dyDescent="0.25">
      <c r="A263" s="8">
        <v>12.950000000000049</v>
      </c>
      <c r="B263" s="7">
        <v>0.67200000000000004</v>
      </c>
      <c r="C263" s="11">
        <v>0.38068999999999997</v>
      </c>
      <c r="D263" s="7">
        <f t="shared" si="8"/>
        <v>0.29131000000000007</v>
      </c>
      <c r="E263" s="7">
        <f t="shared" si="9"/>
        <v>1.0526900000000001</v>
      </c>
    </row>
    <row r="264" spans="1:5" x14ac:dyDescent="0.25">
      <c r="A264" s="8">
        <v>13.00000000000005</v>
      </c>
      <c r="B264" s="7">
        <v>0.66400000000000003</v>
      </c>
      <c r="C264" s="11">
        <v>0.41013999999999995</v>
      </c>
      <c r="D264" s="7">
        <f t="shared" si="8"/>
        <v>0.25386000000000009</v>
      </c>
      <c r="E264" s="7">
        <f t="shared" si="9"/>
        <v>1.0741399999999999</v>
      </c>
    </row>
    <row r="265" spans="1:5" x14ac:dyDescent="0.25">
      <c r="A265" s="8">
        <v>13.05000000000005</v>
      </c>
      <c r="B265" s="7">
        <v>0.65500000000000003</v>
      </c>
      <c r="C265" s="11">
        <v>0.43224000000000001</v>
      </c>
      <c r="D265" s="7">
        <f t="shared" si="8"/>
        <v>0.22276000000000001</v>
      </c>
      <c r="E265" s="7">
        <f t="shared" si="9"/>
        <v>1.08724</v>
      </c>
    </row>
    <row r="266" spans="1:5" x14ac:dyDescent="0.25">
      <c r="A266" s="8">
        <v>13.100000000000051</v>
      </c>
      <c r="B266" s="7">
        <v>0.64300000000000002</v>
      </c>
      <c r="C266" s="11">
        <v>0.45196000000000003</v>
      </c>
      <c r="D266" s="7">
        <f t="shared" si="8"/>
        <v>0.19103999999999999</v>
      </c>
      <c r="E266" s="7">
        <f t="shared" si="9"/>
        <v>1.0949599999999999</v>
      </c>
    </row>
    <row r="267" spans="1:5" x14ac:dyDescent="0.25">
      <c r="A267" s="8">
        <v>13.150000000000052</v>
      </c>
      <c r="B267" s="7">
        <v>0.61699999999999999</v>
      </c>
      <c r="C267" s="11">
        <v>0.45655000000000001</v>
      </c>
      <c r="D267" s="7">
        <f t="shared" si="8"/>
        <v>0.16044999999999998</v>
      </c>
      <c r="E267" s="7">
        <f t="shared" si="9"/>
        <v>1.07355</v>
      </c>
    </row>
    <row r="268" spans="1:5" x14ac:dyDescent="0.25">
      <c r="A268" s="8">
        <v>13.200000000000053</v>
      </c>
      <c r="B268" s="7">
        <v>0.59499999999999997</v>
      </c>
      <c r="C268" s="11">
        <v>0.47021000000000002</v>
      </c>
      <c r="D268" s="7">
        <f t="shared" si="8"/>
        <v>0.12478999999999996</v>
      </c>
      <c r="E268" s="7">
        <f t="shared" si="9"/>
        <v>1.06521</v>
      </c>
    </row>
    <row r="269" spans="1:5" x14ac:dyDescent="0.25">
      <c r="A269" s="8">
        <v>13.250000000000053</v>
      </c>
      <c r="B269" s="7">
        <v>0.56799999999999995</v>
      </c>
      <c r="C269" s="11">
        <v>0.48169000000000001</v>
      </c>
      <c r="D269" s="7">
        <f t="shared" si="8"/>
        <v>8.6309999999999942E-2</v>
      </c>
      <c r="E269" s="7">
        <f t="shared" si="9"/>
        <v>1.04969</v>
      </c>
    </row>
    <row r="270" spans="1:5" x14ac:dyDescent="0.25">
      <c r="A270" s="8">
        <v>13.300000000000054</v>
      </c>
      <c r="B270" s="7">
        <v>0.53900000000000003</v>
      </c>
      <c r="C270" s="11">
        <v>0.50156999999999996</v>
      </c>
      <c r="D270" s="7">
        <f t="shared" si="8"/>
        <v>3.7430000000000074E-2</v>
      </c>
      <c r="E270" s="7">
        <f t="shared" si="9"/>
        <v>1.04057</v>
      </c>
    </row>
    <row r="271" spans="1:5" x14ac:dyDescent="0.25">
      <c r="A271" s="8">
        <v>13.350000000000055</v>
      </c>
      <c r="B271" s="7">
        <v>0.51600000000000001</v>
      </c>
      <c r="C271" s="11">
        <v>0.47486</v>
      </c>
      <c r="D271" s="7">
        <f t="shared" si="8"/>
        <v>4.114000000000001E-2</v>
      </c>
      <c r="E271" s="7">
        <f t="shared" si="9"/>
        <v>0.99086000000000007</v>
      </c>
    </row>
    <row r="272" spans="1:5" x14ac:dyDescent="0.25">
      <c r="A272" s="8">
        <v>13.400000000000055</v>
      </c>
      <c r="B272" s="7">
        <v>0.52800000000000002</v>
      </c>
      <c r="C272" s="11">
        <v>0.47992000000000001</v>
      </c>
      <c r="D272" s="7">
        <f t="shared" si="8"/>
        <v>4.8080000000000012E-2</v>
      </c>
      <c r="E272" s="7">
        <f t="shared" si="9"/>
        <v>1.0079199999999999</v>
      </c>
    </row>
    <row r="273" spans="1:5" x14ac:dyDescent="0.25">
      <c r="A273" s="8">
        <v>13.450000000000056</v>
      </c>
      <c r="B273" s="7">
        <v>0.54</v>
      </c>
      <c r="C273" s="11">
        <v>0.48139000000000004</v>
      </c>
      <c r="D273" s="7">
        <f t="shared" si="8"/>
        <v>5.8609999999999995E-2</v>
      </c>
      <c r="E273" s="7">
        <f t="shared" si="9"/>
        <v>1.02139</v>
      </c>
    </row>
    <row r="274" spans="1:5" x14ac:dyDescent="0.25">
      <c r="A274" s="8">
        <v>13.500000000000057</v>
      </c>
      <c r="B274" s="7">
        <v>0.503</v>
      </c>
      <c r="C274" s="11">
        <v>0.39949999999999997</v>
      </c>
      <c r="D274" s="7">
        <f t="shared" si="8"/>
        <v>0.10350000000000004</v>
      </c>
      <c r="E274" s="7">
        <f t="shared" si="9"/>
        <v>0.90249999999999997</v>
      </c>
    </row>
    <row r="275" spans="1:5" x14ac:dyDescent="0.25">
      <c r="A275" s="8">
        <v>13.550000000000058</v>
      </c>
      <c r="B275" s="7">
        <v>0.47899999999999998</v>
      </c>
      <c r="C275" s="11">
        <v>0.33728999999999998</v>
      </c>
      <c r="D275" s="7">
        <f t="shared" si="8"/>
        <v>0.14171</v>
      </c>
      <c r="E275" s="7">
        <f t="shared" si="9"/>
        <v>0.81628999999999996</v>
      </c>
    </row>
    <row r="276" spans="1:5" x14ac:dyDescent="0.25">
      <c r="A276" s="8">
        <v>13.600000000000058</v>
      </c>
      <c r="B276" s="7">
        <v>0.45100000000000001</v>
      </c>
      <c r="C276" s="11">
        <v>0.29154999999999998</v>
      </c>
      <c r="D276" s="7">
        <f t="shared" si="8"/>
        <v>0.15945000000000004</v>
      </c>
      <c r="E276" s="7">
        <f t="shared" si="9"/>
        <v>0.74255000000000004</v>
      </c>
    </row>
    <row r="277" spans="1:5" x14ac:dyDescent="0.25">
      <c r="A277" s="8">
        <v>13.650000000000059</v>
      </c>
      <c r="B277" s="7">
        <v>0.47299999999999998</v>
      </c>
      <c r="C277" s="11">
        <v>0.27536499999999997</v>
      </c>
      <c r="D277" s="7">
        <f t="shared" si="8"/>
        <v>0.19763500000000001</v>
      </c>
      <c r="E277" s="7">
        <f t="shared" si="9"/>
        <v>0.74836499999999995</v>
      </c>
    </row>
    <row r="278" spans="1:5" x14ac:dyDescent="0.25">
      <c r="A278" s="8">
        <v>13.70000000000006</v>
      </c>
      <c r="B278" s="7">
        <v>0.49299999999999999</v>
      </c>
      <c r="C278" s="11">
        <v>0.25427999999999995</v>
      </c>
      <c r="D278" s="7">
        <f t="shared" si="8"/>
        <v>0.23872000000000004</v>
      </c>
      <c r="E278" s="7">
        <f t="shared" si="9"/>
        <v>0.74727999999999994</v>
      </c>
    </row>
    <row r="279" spans="1:5" x14ac:dyDescent="0.25">
      <c r="A279" s="8">
        <v>13.75000000000006</v>
      </c>
      <c r="B279" s="7">
        <v>0.48499999999999999</v>
      </c>
      <c r="C279" s="11">
        <v>0.27189000000000002</v>
      </c>
      <c r="D279" s="7">
        <f t="shared" si="8"/>
        <v>0.21310999999999997</v>
      </c>
      <c r="E279" s="7">
        <f t="shared" si="9"/>
        <v>0.75689000000000006</v>
      </c>
    </row>
    <row r="280" spans="1:5" x14ac:dyDescent="0.25">
      <c r="A280" s="8">
        <v>13.800000000000061</v>
      </c>
      <c r="B280" s="7">
        <v>0.47</v>
      </c>
      <c r="C280" s="11">
        <v>0.29605499999999996</v>
      </c>
      <c r="D280" s="7">
        <f t="shared" si="8"/>
        <v>0.17394500000000002</v>
      </c>
      <c r="E280" s="7">
        <f t="shared" si="9"/>
        <v>0.76605499999999993</v>
      </c>
    </row>
    <row r="281" spans="1:5" x14ac:dyDescent="0.25">
      <c r="A281" s="8">
        <v>13.850000000000062</v>
      </c>
      <c r="B281" s="7">
        <v>0.45600000000000002</v>
      </c>
      <c r="C281" s="11">
        <v>0.31098999999999999</v>
      </c>
      <c r="D281" s="7">
        <f t="shared" si="8"/>
        <v>0.14501000000000003</v>
      </c>
      <c r="E281" s="7">
        <f t="shared" si="9"/>
        <v>0.76699000000000006</v>
      </c>
    </row>
    <row r="282" spans="1:5" x14ac:dyDescent="0.25">
      <c r="A282" s="8">
        <v>13.900000000000063</v>
      </c>
      <c r="B282" s="7">
        <v>0.443</v>
      </c>
      <c r="C282" s="11">
        <v>0.31065999999999999</v>
      </c>
      <c r="D282" s="7">
        <f t="shared" si="8"/>
        <v>0.13234000000000001</v>
      </c>
      <c r="E282" s="7">
        <f t="shared" si="9"/>
        <v>0.75366</v>
      </c>
    </row>
    <row r="283" spans="1:5" x14ac:dyDescent="0.25">
      <c r="A283" s="8">
        <v>13.950000000000063</v>
      </c>
      <c r="B283" s="7">
        <v>0.43</v>
      </c>
      <c r="C283" s="11">
        <v>0.31082500000000002</v>
      </c>
      <c r="D283" s="7">
        <f t="shared" si="8"/>
        <v>0.11917499999999998</v>
      </c>
      <c r="E283" s="7">
        <f t="shared" si="9"/>
        <v>0.74082500000000007</v>
      </c>
    </row>
    <row r="284" spans="1:5" x14ac:dyDescent="0.25">
      <c r="A284" s="8">
        <v>14.000000000000064</v>
      </c>
      <c r="B284" s="7">
        <v>0.45900000000000002</v>
      </c>
      <c r="C284" s="11">
        <v>0.334565</v>
      </c>
      <c r="D284" s="7">
        <f t="shared" si="8"/>
        <v>0.12443500000000002</v>
      </c>
      <c r="E284" s="7">
        <f t="shared" si="9"/>
        <v>0.79356500000000008</v>
      </c>
    </row>
    <row r="285" spans="1:5" x14ac:dyDescent="0.25">
      <c r="A285" s="8">
        <v>14.050000000000065</v>
      </c>
      <c r="B285" s="7">
        <v>0.49399999999999999</v>
      </c>
      <c r="C285" s="11">
        <v>0.39879000000000003</v>
      </c>
      <c r="D285" s="7">
        <f t="shared" si="8"/>
        <v>9.5209999999999961E-2</v>
      </c>
      <c r="E285" s="7">
        <f t="shared" si="9"/>
        <v>0.89278999999999997</v>
      </c>
    </row>
    <row r="286" spans="1:5" x14ac:dyDescent="0.25">
      <c r="A286" s="8">
        <v>14.100000000000065</v>
      </c>
      <c r="B286" s="7">
        <v>0.52800000000000002</v>
      </c>
      <c r="C286" s="11">
        <v>0.42771999999999999</v>
      </c>
      <c r="D286" s="7">
        <f t="shared" si="8"/>
        <v>0.10028000000000004</v>
      </c>
      <c r="E286" s="7">
        <f t="shared" si="9"/>
        <v>0.95572000000000001</v>
      </c>
    </row>
    <row r="287" spans="1:5" x14ac:dyDescent="0.25">
      <c r="A287" s="8">
        <v>14.150000000000066</v>
      </c>
      <c r="B287" s="7">
        <v>0.52100000000000002</v>
      </c>
      <c r="C287" s="11">
        <v>0.41234999999999994</v>
      </c>
      <c r="D287" s="7">
        <f t="shared" si="8"/>
        <v>0.10865000000000008</v>
      </c>
      <c r="E287" s="7">
        <f t="shared" si="9"/>
        <v>0.9333499999999999</v>
      </c>
    </row>
    <row r="288" spans="1:5" x14ac:dyDescent="0.25">
      <c r="A288" s="8">
        <v>14.200000000000067</v>
      </c>
      <c r="B288" s="7">
        <v>0.51400000000000001</v>
      </c>
      <c r="C288" s="11">
        <v>0.39804</v>
      </c>
      <c r="D288" s="7">
        <f t="shared" si="8"/>
        <v>0.11596000000000001</v>
      </c>
      <c r="E288" s="7">
        <f t="shared" si="9"/>
        <v>0.91203999999999996</v>
      </c>
    </row>
    <row r="289" spans="1:5" x14ac:dyDescent="0.25">
      <c r="A289" s="8">
        <v>14.250000000000068</v>
      </c>
      <c r="B289" s="7">
        <v>0.496</v>
      </c>
      <c r="C289" s="11">
        <v>0.37444</v>
      </c>
      <c r="D289" s="7">
        <f t="shared" si="8"/>
        <v>0.12156</v>
      </c>
      <c r="E289" s="7">
        <f t="shared" si="9"/>
        <v>0.87043999999999999</v>
      </c>
    </row>
    <row r="290" spans="1:5" x14ac:dyDescent="0.25">
      <c r="A290" s="8">
        <v>14.300000000000068</v>
      </c>
      <c r="B290" s="7">
        <v>0.47</v>
      </c>
      <c r="C290" s="11">
        <v>0.34394000000000002</v>
      </c>
      <c r="D290" s="7">
        <f t="shared" si="8"/>
        <v>0.12605999999999995</v>
      </c>
      <c r="E290" s="7">
        <f t="shared" si="9"/>
        <v>0.81394</v>
      </c>
    </row>
    <row r="291" spans="1:5" x14ac:dyDescent="0.25">
      <c r="A291" s="8">
        <v>14.350000000000069</v>
      </c>
      <c r="B291" s="7">
        <v>0.44700000000000001</v>
      </c>
      <c r="C291" s="11">
        <v>0.32139000000000001</v>
      </c>
      <c r="D291" s="7">
        <f t="shared" si="8"/>
        <v>0.12561</v>
      </c>
      <c r="E291" s="7">
        <f t="shared" si="9"/>
        <v>0.76839000000000002</v>
      </c>
    </row>
    <row r="292" spans="1:5" x14ac:dyDescent="0.25">
      <c r="A292" s="8">
        <v>14.40000000000007</v>
      </c>
      <c r="B292" s="7">
        <v>0.437</v>
      </c>
      <c r="C292" s="11">
        <v>0.31342499999999995</v>
      </c>
      <c r="D292" s="7">
        <f t="shared" si="8"/>
        <v>0.12357500000000005</v>
      </c>
      <c r="E292" s="7">
        <f t="shared" si="9"/>
        <v>0.7504249999999999</v>
      </c>
    </row>
    <row r="293" spans="1:5" x14ac:dyDescent="0.25">
      <c r="A293" s="8">
        <v>14.45000000000007</v>
      </c>
      <c r="B293" s="7">
        <v>0.42299999999999999</v>
      </c>
      <c r="C293" s="11">
        <v>0.29852499999999998</v>
      </c>
      <c r="D293" s="7">
        <f t="shared" si="8"/>
        <v>0.124475</v>
      </c>
      <c r="E293" s="7">
        <f t="shared" si="9"/>
        <v>0.72152499999999997</v>
      </c>
    </row>
    <row r="294" spans="1:5" x14ac:dyDescent="0.25">
      <c r="A294" s="8">
        <v>14.500000000000071</v>
      </c>
      <c r="B294" s="7">
        <v>0.41899999999999998</v>
      </c>
      <c r="C294" s="11">
        <v>0.29343000000000002</v>
      </c>
      <c r="D294" s="7">
        <f t="shared" si="8"/>
        <v>0.12556999999999996</v>
      </c>
      <c r="E294" s="7">
        <f t="shared" si="9"/>
        <v>0.71243000000000001</v>
      </c>
    </row>
    <row r="295" spans="1:5" x14ac:dyDescent="0.25">
      <c r="A295" s="8">
        <v>14.550000000000072</v>
      </c>
      <c r="B295" s="7">
        <v>0.41899999999999998</v>
      </c>
      <c r="C295" s="11">
        <v>0.28959000000000001</v>
      </c>
      <c r="D295" s="7">
        <f t="shared" si="8"/>
        <v>0.12940999999999997</v>
      </c>
      <c r="E295" s="7">
        <f t="shared" si="9"/>
        <v>0.70859000000000005</v>
      </c>
    </row>
    <row r="296" spans="1:5" x14ac:dyDescent="0.25">
      <c r="A296" s="8">
        <v>14.600000000000072</v>
      </c>
      <c r="B296" s="7">
        <v>0.41899999999999998</v>
      </c>
      <c r="C296" s="11">
        <v>0.28697499999999998</v>
      </c>
      <c r="D296" s="7">
        <f t="shared" si="8"/>
        <v>0.132025</v>
      </c>
      <c r="E296" s="7">
        <f t="shared" si="9"/>
        <v>0.70597500000000002</v>
      </c>
    </row>
    <row r="297" spans="1:5" x14ac:dyDescent="0.25">
      <c r="A297" s="8">
        <v>14.650000000000073</v>
      </c>
      <c r="B297" s="7">
        <v>0.42099999999999999</v>
      </c>
      <c r="C297" s="11">
        <v>0.28849999999999998</v>
      </c>
      <c r="D297" s="7">
        <f t="shared" si="8"/>
        <v>0.13250000000000001</v>
      </c>
      <c r="E297" s="7">
        <f t="shared" si="9"/>
        <v>0.70950000000000002</v>
      </c>
    </row>
    <row r="298" spans="1:5" x14ac:dyDescent="0.25">
      <c r="A298" s="8">
        <v>14.700000000000074</v>
      </c>
      <c r="B298" s="7">
        <v>0.42499999999999999</v>
      </c>
      <c r="C298" s="11">
        <v>0.28909499999999999</v>
      </c>
      <c r="D298" s="7">
        <f t="shared" si="8"/>
        <v>0.135905</v>
      </c>
      <c r="E298" s="7">
        <f t="shared" si="9"/>
        <v>0.71409499999999992</v>
      </c>
    </row>
    <row r="299" spans="1:5" x14ac:dyDescent="0.25">
      <c r="A299" s="8">
        <v>14.750000000000075</v>
      </c>
      <c r="B299" s="7">
        <v>0.434</v>
      </c>
      <c r="C299" s="11">
        <v>0.29969000000000001</v>
      </c>
      <c r="D299" s="7">
        <f t="shared" si="8"/>
        <v>0.13430999999999998</v>
      </c>
      <c r="E299" s="7">
        <f t="shared" si="9"/>
        <v>0.73368999999999995</v>
      </c>
    </row>
    <row r="300" spans="1:5" x14ac:dyDescent="0.25">
      <c r="A300" s="8">
        <v>14.800000000000075</v>
      </c>
      <c r="B300" s="7">
        <v>0.443</v>
      </c>
      <c r="C300" s="11">
        <v>0.31161499999999998</v>
      </c>
      <c r="D300" s="7">
        <f t="shared" si="8"/>
        <v>0.13138500000000003</v>
      </c>
      <c r="E300" s="7">
        <f t="shared" si="9"/>
        <v>0.75461500000000004</v>
      </c>
    </row>
    <row r="301" spans="1:5" x14ac:dyDescent="0.25">
      <c r="A301" s="8">
        <v>14.850000000000076</v>
      </c>
      <c r="B301" s="7">
        <v>0.45100000000000001</v>
      </c>
      <c r="C301" s="11">
        <v>0.32508999999999999</v>
      </c>
      <c r="D301" s="7">
        <f t="shared" si="8"/>
        <v>0.12591000000000002</v>
      </c>
      <c r="E301" s="7">
        <f t="shared" si="9"/>
        <v>0.77608999999999995</v>
      </c>
    </row>
    <row r="302" spans="1:5" x14ac:dyDescent="0.25">
      <c r="A302" s="8">
        <v>14.900000000000077</v>
      </c>
      <c r="B302" s="7">
        <v>0.45</v>
      </c>
      <c r="C302" s="11">
        <v>0.32558999999999999</v>
      </c>
      <c r="D302" s="7">
        <f t="shared" si="8"/>
        <v>0.12441000000000002</v>
      </c>
      <c r="E302" s="7">
        <f t="shared" si="9"/>
        <v>0.77559</v>
      </c>
    </row>
    <row r="303" spans="1:5" x14ac:dyDescent="0.25">
      <c r="A303" s="8">
        <v>14.950000000000077</v>
      </c>
      <c r="B303" s="7">
        <v>0.44800000000000001</v>
      </c>
      <c r="C303" s="11">
        <v>0.32943</v>
      </c>
      <c r="D303" s="7">
        <f t="shared" si="8"/>
        <v>0.11857000000000001</v>
      </c>
      <c r="E303" s="7">
        <f t="shared" si="9"/>
        <v>0.77743000000000007</v>
      </c>
    </row>
    <row r="304" spans="1:5" x14ac:dyDescent="0.25">
      <c r="A304" s="8">
        <v>15.000000000000078</v>
      </c>
      <c r="B304" s="7">
        <v>0.44</v>
      </c>
      <c r="C304" s="11">
        <v>0.32069000000000003</v>
      </c>
      <c r="D304" s="7">
        <f t="shared" si="8"/>
        <v>0.11930999999999997</v>
      </c>
      <c r="E304" s="7">
        <f t="shared" si="9"/>
        <v>0.76069000000000009</v>
      </c>
    </row>
    <row r="305" spans="1:5" x14ac:dyDescent="0.25">
      <c r="A305" s="8">
        <v>15.050000000000079</v>
      </c>
      <c r="B305" s="7">
        <v>0.42899999999999999</v>
      </c>
      <c r="C305" s="11">
        <v>0.30775000000000002</v>
      </c>
      <c r="D305" s="7">
        <f t="shared" si="8"/>
        <v>0.12124999999999997</v>
      </c>
      <c r="E305" s="7">
        <f t="shared" si="9"/>
        <v>0.73675000000000002</v>
      </c>
    </row>
    <row r="306" spans="1:5" x14ac:dyDescent="0.25">
      <c r="A306" s="8">
        <v>15.10000000000008</v>
      </c>
      <c r="B306" s="7">
        <v>0.41199999999999998</v>
      </c>
      <c r="C306" s="11">
        <v>0.30480000000000002</v>
      </c>
      <c r="D306" s="7">
        <f t="shared" si="8"/>
        <v>0.10719999999999996</v>
      </c>
      <c r="E306" s="7">
        <f t="shared" si="9"/>
        <v>0.71679999999999999</v>
      </c>
    </row>
    <row r="307" spans="1:5" x14ac:dyDescent="0.25">
      <c r="A307" s="8">
        <v>15.15000000000008</v>
      </c>
      <c r="B307" s="7">
        <v>0.38200000000000001</v>
      </c>
      <c r="C307" s="11">
        <v>0.29605999999999999</v>
      </c>
      <c r="D307" s="7">
        <f t="shared" si="8"/>
        <v>8.5940000000000016E-2</v>
      </c>
      <c r="E307" s="7">
        <f t="shared" si="9"/>
        <v>0.67806</v>
      </c>
    </row>
    <row r="308" spans="1:5" x14ac:dyDescent="0.25">
      <c r="A308" s="8">
        <v>15.200000000000081</v>
      </c>
      <c r="B308" s="7">
        <v>0.35399999999999998</v>
      </c>
      <c r="C308" s="11">
        <v>0.29423999999999995</v>
      </c>
      <c r="D308" s="7">
        <f t="shared" si="8"/>
        <v>5.9760000000000035E-2</v>
      </c>
      <c r="E308" s="7">
        <f t="shared" si="9"/>
        <v>0.64823999999999993</v>
      </c>
    </row>
    <row r="309" spans="1:5" x14ac:dyDescent="0.25">
      <c r="A309" s="8">
        <v>15.250000000000082</v>
      </c>
      <c r="B309" s="7">
        <v>0.30599999999999999</v>
      </c>
      <c r="C309" s="11">
        <v>0.23594000000000001</v>
      </c>
      <c r="D309" s="7">
        <f t="shared" si="8"/>
        <v>7.0059999999999983E-2</v>
      </c>
      <c r="E309" s="7">
        <f t="shared" si="9"/>
        <v>0.54193999999999998</v>
      </c>
    </row>
    <row r="310" spans="1:5" x14ac:dyDescent="0.25">
      <c r="A310" s="8">
        <v>15.300000000000082</v>
      </c>
      <c r="B310" s="7">
        <v>0.25800000000000001</v>
      </c>
      <c r="C310" s="11">
        <v>0.13116</v>
      </c>
      <c r="D310" s="7">
        <f t="shared" si="8"/>
        <v>0.12684000000000001</v>
      </c>
      <c r="E310" s="7">
        <f t="shared" si="9"/>
        <v>0.38916000000000001</v>
      </c>
    </row>
    <row r="311" spans="1:5" x14ac:dyDescent="0.25">
      <c r="A311" s="8">
        <v>15.350000000000083</v>
      </c>
      <c r="B311" s="7">
        <v>0.23300000000000001</v>
      </c>
      <c r="C311" s="11">
        <v>7.143999999999999E-2</v>
      </c>
      <c r="D311" s="7">
        <f t="shared" si="8"/>
        <v>0.16156000000000004</v>
      </c>
      <c r="E311" s="7">
        <f t="shared" si="9"/>
        <v>0.30443999999999999</v>
      </c>
    </row>
    <row r="312" spans="1:5" x14ac:dyDescent="0.25">
      <c r="A312" s="8">
        <v>15.400000000000084</v>
      </c>
      <c r="B312" s="7">
        <v>0.24299999999999999</v>
      </c>
      <c r="C312" s="11">
        <v>5.4224999999999995E-2</v>
      </c>
      <c r="D312" s="7">
        <f t="shared" si="8"/>
        <v>0.188775</v>
      </c>
      <c r="E312" s="7">
        <f t="shared" si="9"/>
        <v>0.29722499999999996</v>
      </c>
    </row>
    <row r="313" spans="1:5" x14ac:dyDescent="0.25">
      <c r="A313" s="8">
        <v>15.450000000000085</v>
      </c>
      <c r="B313" s="7">
        <v>0.253</v>
      </c>
      <c r="C313" s="11">
        <v>3.3800000000000011E-2</v>
      </c>
      <c r="D313" s="7">
        <f t="shared" si="8"/>
        <v>0.21920000000000001</v>
      </c>
      <c r="E313" s="7">
        <f t="shared" si="9"/>
        <v>0.2868</v>
      </c>
    </row>
    <row r="314" spans="1:5" x14ac:dyDescent="0.25">
      <c r="A314" s="8">
        <v>15.500000000000085</v>
      </c>
      <c r="B314" s="7">
        <v>0.247</v>
      </c>
      <c r="C314" s="11">
        <v>3.3900000000000013E-2</v>
      </c>
      <c r="D314" s="7">
        <f t="shared" si="8"/>
        <v>0.21309999999999998</v>
      </c>
      <c r="E314" s="7">
        <f t="shared" si="9"/>
        <v>0.28090000000000004</v>
      </c>
    </row>
    <row r="315" spans="1:5" x14ac:dyDescent="0.25">
      <c r="A315" s="8">
        <v>15.550000000000086</v>
      </c>
      <c r="B315" s="7">
        <v>0.24</v>
      </c>
      <c r="C315" s="11">
        <v>3.6619999999999986E-2</v>
      </c>
      <c r="D315" s="7">
        <f t="shared" si="8"/>
        <v>0.20338000000000001</v>
      </c>
      <c r="E315" s="7">
        <f t="shared" si="9"/>
        <v>0.27661999999999998</v>
      </c>
    </row>
    <row r="316" spans="1:5" x14ac:dyDescent="0.25">
      <c r="A316" s="8">
        <v>15.600000000000087</v>
      </c>
      <c r="B316" s="7">
        <v>0.23499999999999999</v>
      </c>
      <c r="C316" s="11">
        <v>3.1254999999999991E-2</v>
      </c>
      <c r="D316" s="7">
        <f t="shared" si="8"/>
        <v>0.20374500000000001</v>
      </c>
      <c r="E316" s="7">
        <f t="shared" si="9"/>
        <v>0.26625499999999996</v>
      </c>
    </row>
    <row r="317" spans="1:5" x14ac:dyDescent="0.25">
      <c r="A317" s="8">
        <v>15.650000000000087</v>
      </c>
      <c r="B317" s="7">
        <v>0.23300000000000001</v>
      </c>
      <c r="C317" s="11">
        <v>2.5664999999999993E-2</v>
      </c>
      <c r="D317" s="7">
        <f t="shared" si="8"/>
        <v>0.20733500000000002</v>
      </c>
      <c r="E317" s="7">
        <f t="shared" si="9"/>
        <v>0.25866500000000003</v>
      </c>
    </row>
    <row r="318" spans="1:5" x14ac:dyDescent="0.25">
      <c r="A318" s="8">
        <v>15.700000000000088</v>
      </c>
      <c r="B318" s="7">
        <v>0.23100000000000001</v>
      </c>
      <c r="C318" s="11">
        <v>1.7685000000000006E-2</v>
      </c>
      <c r="D318" s="7">
        <f t="shared" si="8"/>
        <v>0.213315</v>
      </c>
      <c r="E318" s="7">
        <f t="shared" si="9"/>
        <v>0.24868500000000002</v>
      </c>
    </row>
    <row r="319" spans="1:5" x14ac:dyDescent="0.25">
      <c r="A319" s="8">
        <v>15.750000000000089</v>
      </c>
      <c r="B319" s="7">
        <v>0.221</v>
      </c>
      <c r="C319" s="11">
        <v>5.026499999999999E-2</v>
      </c>
      <c r="D319" s="7">
        <f t="shared" si="8"/>
        <v>0.17073500000000003</v>
      </c>
      <c r="E319" s="7">
        <f t="shared" si="9"/>
        <v>0.27126499999999998</v>
      </c>
    </row>
    <row r="320" spans="1:5" x14ac:dyDescent="0.25">
      <c r="A320" s="8">
        <v>15.80000000000009</v>
      </c>
      <c r="B320" s="7">
        <v>0.2</v>
      </c>
      <c r="C320" s="11">
        <v>0.10899</v>
      </c>
      <c r="D320" s="7">
        <f t="shared" si="8"/>
        <v>9.1010000000000008E-2</v>
      </c>
      <c r="E320" s="7">
        <f t="shared" si="9"/>
        <v>0.30898999999999999</v>
      </c>
    </row>
    <row r="321" spans="1:5" x14ac:dyDescent="0.25">
      <c r="A321" s="8">
        <v>15.85000000000009</v>
      </c>
      <c r="B321" s="7">
        <v>0.22700000000000001</v>
      </c>
      <c r="C321" s="11">
        <v>0.10525500000000002</v>
      </c>
      <c r="D321" s="7">
        <f t="shared" si="8"/>
        <v>0.12174499999999999</v>
      </c>
      <c r="E321" s="7">
        <f t="shared" si="9"/>
        <v>0.33225500000000002</v>
      </c>
    </row>
    <row r="322" spans="1:5" x14ac:dyDescent="0.25">
      <c r="A322" s="8">
        <v>15.900000000000091</v>
      </c>
      <c r="B322" s="7">
        <v>0.28899999999999998</v>
      </c>
      <c r="C322" s="11">
        <v>8.8605000000000003E-2</v>
      </c>
      <c r="D322" s="7">
        <f t="shared" si="8"/>
        <v>0.20039499999999999</v>
      </c>
      <c r="E322" s="7">
        <f t="shared" si="9"/>
        <v>0.37760499999999997</v>
      </c>
    </row>
    <row r="323" spans="1:5" x14ac:dyDescent="0.25">
      <c r="A323" s="8">
        <v>15.950000000000092</v>
      </c>
      <c r="B323" s="7">
        <v>0.35099999999999998</v>
      </c>
      <c r="C323" s="11">
        <v>7.3810000000000014E-2</v>
      </c>
      <c r="D323" s="7">
        <f t="shared" si="8"/>
        <v>0.27718999999999994</v>
      </c>
      <c r="E323" s="7">
        <f t="shared" si="9"/>
        <v>0.42481000000000002</v>
      </c>
    </row>
    <row r="324" spans="1:5" x14ac:dyDescent="0.25">
      <c r="A324" s="8">
        <v>16.000000000000092</v>
      </c>
      <c r="B324" s="7">
        <v>0.41099999999999998</v>
      </c>
      <c r="C324" s="11">
        <v>0.11209</v>
      </c>
      <c r="D324" s="7">
        <f t="shared" si="8"/>
        <v>0.29891000000000001</v>
      </c>
      <c r="E324" s="7">
        <f t="shared" si="9"/>
        <v>0.52308999999999994</v>
      </c>
    </row>
    <row r="325" spans="1:5" x14ac:dyDescent="0.25">
      <c r="A325" s="8">
        <v>16.050000000000093</v>
      </c>
      <c r="B325" s="7">
        <v>0.47699999999999998</v>
      </c>
      <c r="C325" s="11">
        <v>0.16254000000000002</v>
      </c>
      <c r="D325" s="7">
        <f t="shared" ref="D325:D336" si="10">MAX(0,(B325-C325))</f>
        <v>0.31445999999999996</v>
      </c>
      <c r="E325" s="7">
        <f t="shared" ref="E325:E336" si="11">B325+C325</f>
        <v>0.63954</v>
      </c>
    </row>
    <row r="326" spans="1:5" x14ac:dyDescent="0.25">
      <c r="A326" s="8">
        <v>16.100000000000094</v>
      </c>
      <c r="B326" s="7">
        <v>0.54200000000000004</v>
      </c>
      <c r="C326" s="11">
        <v>0.23219999999999999</v>
      </c>
      <c r="D326" s="7">
        <f t="shared" si="10"/>
        <v>0.30980000000000008</v>
      </c>
      <c r="E326" s="7">
        <f t="shared" si="11"/>
        <v>0.7742</v>
      </c>
    </row>
    <row r="327" spans="1:5" x14ac:dyDescent="0.25">
      <c r="A327" s="8">
        <v>16.150000000000095</v>
      </c>
      <c r="B327" s="7">
        <v>0.41399999999999998</v>
      </c>
      <c r="C327" s="11">
        <v>0.26702500000000001</v>
      </c>
      <c r="D327" s="7">
        <f t="shared" si="10"/>
        <v>0.14697499999999997</v>
      </c>
      <c r="E327" s="7">
        <f t="shared" si="11"/>
        <v>0.68102499999999999</v>
      </c>
    </row>
    <row r="328" spans="1:5" x14ac:dyDescent="0.25">
      <c r="A328" s="8">
        <v>16.200000000000095</v>
      </c>
      <c r="B328" s="7">
        <v>0.19700000000000001</v>
      </c>
      <c r="C328" s="11">
        <v>0.23523499999999997</v>
      </c>
      <c r="D328" s="7">
        <f t="shared" si="10"/>
        <v>0</v>
      </c>
      <c r="E328" s="7">
        <f t="shared" si="11"/>
        <v>0.43223499999999998</v>
      </c>
    </row>
    <row r="329" spans="1:5" x14ac:dyDescent="0.25">
      <c r="A329" s="8">
        <v>16.250000000000096</v>
      </c>
      <c r="B329" s="7">
        <v>0.22800000000000001</v>
      </c>
      <c r="C329" s="11">
        <v>0.23927499999999999</v>
      </c>
      <c r="D329" s="7">
        <f t="shared" si="10"/>
        <v>0</v>
      </c>
      <c r="E329" s="7">
        <f t="shared" si="11"/>
        <v>0.467275</v>
      </c>
    </row>
    <row r="330" spans="1:5" x14ac:dyDescent="0.25">
      <c r="A330" s="8">
        <v>16.300000000000097</v>
      </c>
      <c r="B330" s="7">
        <v>0.27600000000000002</v>
      </c>
      <c r="C330" s="11">
        <v>0.20706999999999998</v>
      </c>
      <c r="D330" s="7">
        <f t="shared" si="10"/>
        <v>6.8930000000000047E-2</v>
      </c>
      <c r="E330" s="7">
        <f t="shared" si="11"/>
        <v>0.48307</v>
      </c>
    </row>
    <row r="331" spans="1:5" x14ac:dyDescent="0.25">
      <c r="A331" s="8">
        <v>16.350000000000097</v>
      </c>
      <c r="B331" s="7">
        <v>0.32400000000000001</v>
      </c>
      <c r="C331" s="11">
        <v>0.17449500000000001</v>
      </c>
      <c r="D331" s="7">
        <f t="shared" si="10"/>
        <v>0.149505</v>
      </c>
      <c r="E331" s="7">
        <f t="shared" si="11"/>
        <v>0.49849500000000002</v>
      </c>
    </row>
    <row r="332" spans="1:5" x14ac:dyDescent="0.25">
      <c r="A332" s="8">
        <v>16.400000000000098</v>
      </c>
      <c r="B332" s="7">
        <v>0.38500000000000001</v>
      </c>
      <c r="C332" s="11">
        <v>0.13633000000000003</v>
      </c>
      <c r="D332" s="7">
        <f t="shared" si="10"/>
        <v>0.24866999999999997</v>
      </c>
      <c r="E332" s="7">
        <f t="shared" si="11"/>
        <v>0.52133000000000007</v>
      </c>
    </row>
    <row r="333" spans="1:5" x14ac:dyDescent="0.25">
      <c r="A333" s="8">
        <v>16.450000000000099</v>
      </c>
      <c r="B333" s="7">
        <v>0.437</v>
      </c>
      <c r="C333" s="11">
        <v>0.10187000000000002</v>
      </c>
      <c r="D333" s="7">
        <f t="shared" si="10"/>
        <v>0.33512999999999998</v>
      </c>
      <c r="E333" s="7">
        <f t="shared" si="11"/>
        <v>0.53886999999999996</v>
      </c>
    </row>
    <row r="334" spans="1:5" x14ac:dyDescent="0.25">
      <c r="A334" s="8">
        <v>16.500000000000099</v>
      </c>
      <c r="B334" s="7">
        <v>0.45900000000000002</v>
      </c>
      <c r="C334" s="11">
        <v>6.581999999999999E-2</v>
      </c>
      <c r="D334" s="7">
        <f t="shared" si="10"/>
        <v>0.39318000000000003</v>
      </c>
      <c r="E334" s="7">
        <f t="shared" si="11"/>
        <v>0.52482000000000006</v>
      </c>
    </row>
    <row r="335" spans="1:5" x14ac:dyDescent="0.25">
      <c r="A335" s="8">
        <v>16.5500000000001</v>
      </c>
      <c r="B335" s="7">
        <v>0.51</v>
      </c>
      <c r="C335" s="11">
        <v>5.0810000000000022E-2</v>
      </c>
      <c r="D335" s="7">
        <f t="shared" si="10"/>
        <v>0.45918999999999999</v>
      </c>
      <c r="E335" s="7">
        <f t="shared" si="11"/>
        <v>0.56081000000000003</v>
      </c>
    </row>
    <row r="336" spans="1:5" x14ac:dyDescent="0.25">
      <c r="A336" s="8">
        <v>16.600000000000101</v>
      </c>
      <c r="B336" s="7">
        <v>0.57199999999999995</v>
      </c>
      <c r="C336" s="11">
        <v>3.6899999999999711E-3</v>
      </c>
      <c r="D336" s="7">
        <f t="shared" si="10"/>
        <v>0.56830999999999998</v>
      </c>
      <c r="E336" s="7">
        <f t="shared" si="11"/>
        <v>0.57568999999999992</v>
      </c>
    </row>
  </sheetData>
  <mergeCells count="1">
    <mergeCell ref="B1:E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58"/>
  <sheetViews>
    <sheetView workbookViewId="0"/>
  </sheetViews>
  <sheetFormatPr baseColWidth="10" defaultColWidth="9.140625" defaultRowHeight="15" x14ac:dyDescent="0.25"/>
  <cols>
    <col min="1" max="1" width="13" customWidth="1"/>
    <col min="2" max="2" width="24.5703125" customWidth="1"/>
  </cols>
  <sheetData>
    <row r="1" spans="1:2" ht="30" x14ac:dyDescent="0.25">
      <c r="A1" s="16" t="s">
        <v>38</v>
      </c>
      <c r="B1" s="13" t="s">
        <v>39</v>
      </c>
    </row>
    <row r="2" spans="1:2" x14ac:dyDescent="0.25">
      <c r="A2" s="12" t="s">
        <v>0</v>
      </c>
      <c r="B2" s="12" t="s">
        <v>16</v>
      </c>
    </row>
    <row r="4" spans="1:2" x14ac:dyDescent="0.25">
      <c r="A4" s="2">
        <v>0.59</v>
      </c>
      <c r="B4" s="3">
        <v>5.3</v>
      </c>
    </row>
    <row r="5" spans="1:2" x14ac:dyDescent="0.25">
      <c r="A5" s="2">
        <v>1.17</v>
      </c>
      <c r="B5" s="3">
        <v>24</v>
      </c>
    </row>
    <row r="6" spans="1:2" x14ac:dyDescent="0.25">
      <c r="A6" s="2">
        <v>1.18</v>
      </c>
      <c r="B6" s="3">
        <v>19.8</v>
      </c>
    </row>
    <row r="7" spans="1:2" x14ac:dyDescent="0.25">
      <c r="A7" s="2">
        <v>1.19</v>
      </c>
      <c r="B7" s="3">
        <v>12.3</v>
      </c>
    </row>
    <row r="8" spans="1:2" x14ac:dyDescent="0.25">
      <c r="A8" s="2">
        <v>1.2</v>
      </c>
      <c r="B8" s="3">
        <v>7.4</v>
      </c>
    </row>
    <row r="9" spans="1:2" x14ac:dyDescent="0.25">
      <c r="A9" s="2">
        <v>1.2</v>
      </c>
      <c r="B9" s="3">
        <v>6.1</v>
      </c>
    </row>
    <row r="10" spans="1:2" x14ac:dyDescent="0.25">
      <c r="A10" s="2">
        <v>1.2</v>
      </c>
      <c r="B10" s="3">
        <v>11.2</v>
      </c>
    </row>
    <row r="11" spans="1:2" x14ac:dyDescent="0.25">
      <c r="A11" s="2">
        <v>1.21</v>
      </c>
      <c r="B11" s="3">
        <v>8.1999999999999993</v>
      </c>
    </row>
    <row r="12" spans="1:2" x14ac:dyDescent="0.25">
      <c r="A12" s="2">
        <v>1.21</v>
      </c>
      <c r="B12" s="3">
        <v>4.9000000000000004</v>
      </c>
    </row>
    <row r="13" spans="1:2" x14ac:dyDescent="0.25">
      <c r="A13" s="2">
        <v>1.21</v>
      </c>
      <c r="B13" s="3">
        <v>4</v>
      </c>
    </row>
    <row r="14" spans="1:2" x14ac:dyDescent="0.25">
      <c r="A14" s="2">
        <v>1.34</v>
      </c>
      <c r="B14" s="3">
        <v>8.6</v>
      </c>
    </row>
    <row r="15" spans="1:2" x14ac:dyDescent="0.25">
      <c r="A15" s="2">
        <v>1.38</v>
      </c>
      <c r="B15" s="3">
        <v>5.5</v>
      </c>
    </row>
    <row r="16" spans="1:2" x14ac:dyDescent="0.25">
      <c r="A16" s="2">
        <v>1.4</v>
      </c>
      <c r="B16" s="3">
        <v>9.8000000000000007</v>
      </c>
    </row>
    <row r="17" spans="1:2" x14ac:dyDescent="0.25">
      <c r="A17" s="2">
        <v>1.48</v>
      </c>
      <c r="B17" s="3">
        <v>19.8</v>
      </c>
    </row>
    <row r="18" spans="1:2" x14ac:dyDescent="0.25">
      <c r="A18" s="2">
        <v>1.51</v>
      </c>
      <c r="B18" s="3">
        <v>2.1</v>
      </c>
    </row>
    <row r="19" spans="1:2" x14ac:dyDescent="0.25">
      <c r="A19" s="2">
        <v>1.53</v>
      </c>
      <c r="B19" s="3">
        <v>5.9</v>
      </c>
    </row>
    <row r="20" spans="1:2" x14ac:dyDescent="0.25">
      <c r="A20" s="2">
        <v>1.62</v>
      </c>
      <c r="B20" s="3">
        <v>9.6</v>
      </c>
    </row>
    <row r="21" spans="1:2" x14ac:dyDescent="0.25">
      <c r="A21" s="2">
        <v>1.64</v>
      </c>
      <c r="B21" s="3">
        <v>11.7</v>
      </c>
    </row>
    <row r="22" spans="1:2" x14ac:dyDescent="0.25">
      <c r="A22" s="2">
        <v>1.65</v>
      </c>
      <c r="B22" s="3">
        <v>17.399999999999999</v>
      </c>
    </row>
    <row r="23" spans="1:2" x14ac:dyDescent="0.25">
      <c r="A23" s="2">
        <v>1.74</v>
      </c>
      <c r="B23" s="3">
        <v>30.1</v>
      </c>
    </row>
    <row r="24" spans="1:2" x14ac:dyDescent="0.25">
      <c r="A24" s="2">
        <v>1.75</v>
      </c>
      <c r="B24" s="3">
        <v>17.8</v>
      </c>
    </row>
    <row r="25" spans="1:2" x14ac:dyDescent="0.25">
      <c r="A25" s="2">
        <v>1.77</v>
      </c>
      <c r="B25" s="3">
        <v>4.5</v>
      </c>
    </row>
    <row r="26" spans="1:2" x14ac:dyDescent="0.25">
      <c r="A26" s="2">
        <v>1.78</v>
      </c>
      <c r="B26" s="3">
        <v>5.6</v>
      </c>
    </row>
    <row r="27" spans="1:2" x14ac:dyDescent="0.25">
      <c r="A27" s="2">
        <v>1.8</v>
      </c>
      <c r="B27" s="3">
        <v>7.4</v>
      </c>
    </row>
    <row r="28" spans="1:2" x14ac:dyDescent="0.25">
      <c r="A28" s="2">
        <v>1.81</v>
      </c>
      <c r="B28" s="3">
        <v>8.5</v>
      </c>
    </row>
    <row r="29" spans="1:2" x14ac:dyDescent="0.25">
      <c r="A29" s="2">
        <v>1.85</v>
      </c>
      <c r="B29" s="3">
        <v>10.9</v>
      </c>
    </row>
    <row r="30" spans="1:2" x14ac:dyDescent="0.25">
      <c r="A30" s="2">
        <v>1.86</v>
      </c>
      <c r="B30" s="3">
        <v>17.899999999999999</v>
      </c>
    </row>
    <row r="31" spans="1:2" x14ac:dyDescent="0.25">
      <c r="A31" s="2">
        <v>2.15</v>
      </c>
      <c r="B31" s="3">
        <v>19.3</v>
      </c>
    </row>
    <row r="32" spans="1:2" x14ac:dyDescent="0.25">
      <c r="A32" s="2">
        <v>2.27</v>
      </c>
      <c r="B32" s="3">
        <v>30.6</v>
      </c>
    </row>
    <row r="33" spans="1:2" x14ac:dyDescent="0.25">
      <c r="A33" s="2">
        <v>2.31</v>
      </c>
      <c r="B33" s="3">
        <v>12.8</v>
      </c>
    </row>
    <row r="34" spans="1:2" x14ac:dyDescent="0.25">
      <c r="A34" s="2">
        <v>2.3199999999999998</v>
      </c>
      <c r="B34" s="3">
        <v>11.9</v>
      </c>
    </row>
    <row r="35" spans="1:2" x14ac:dyDescent="0.25">
      <c r="A35" s="2">
        <v>2.33</v>
      </c>
      <c r="B35" s="3">
        <v>26.1</v>
      </c>
    </row>
    <row r="36" spans="1:2" x14ac:dyDescent="0.25">
      <c r="A36" s="2">
        <v>2.38</v>
      </c>
      <c r="B36" s="3">
        <v>6.3</v>
      </c>
    </row>
    <row r="37" spans="1:2" x14ac:dyDescent="0.25">
      <c r="A37" s="2">
        <v>2.38</v>
      </c>
      <c r="B37" s="3">
        <v>20.9</v>
      </c>
    </row>
    <row r="38" spans="1:2" x14ac:dyDescent="0.25">
      <c r="A38" s="2">
        <v>2.4</v>
      </c>
      <c r="B38" s="3">
        <v>10.199999999999999</v>
      </c>
    </row>
    <row r="39" spans="1:2" x14ac:dyDescent="0.25">
      <c r="A39" s="2">
        <v>2.41</v>
      </c>
      <c r="B39" s="3">
        <v>8.8000000000000007</v>
      </c>
    </row>
    <row r="40" spans="1:2" x14ac:dyDescent="0.25">
      <c r="A40" s="2">
        <v>2.41</v>
      </c>
      <c r="B40" s="3">
        <v>7.9</v>
      </c>
    </row>
    <row r="41" spans="1:2" x14ac:dyDescent="0.25">
      <c r="A41" s="2">
        <v>2.48</v>
      </c>
      <c r="B41" s="3">
        <v>13.1</v>
      </c>
    </row>
    <row r="42" spans="1:2" x14ac:dyDescent="0.25">
      <c r="A42" s="2">
        <v>2.73</v>
      </c>
      <c r="B42" s="3">
        <v>15.4</v>
      </c>
    </row>
    <row r="43" spans="1:2" x14ac:dyDescent="0.25">
      <c r="A43" s="2">
        <v>2.74</v>
      </c>
      <c r="B43" s="3">
        <v>8.5</v>
      </c>
    </row>
    <row r="44" spans="1:2" x14ac:dyDescent="0.25">
      <c r="A44" s="2">
        <v>3.08</v>
      </c>
      <c r="B44" s="3">
        <v>11</v>
      </c>
    </row>
    <row r="45" spans="1:2" x14ac:dyDescent="0.25">
      <c r="A45" s="2">
        <v>3.08</v>
      </c>
      <c r="B45" s="3">
        <v>11</v>
      </c>
    </row>
    <row r="46" spans="1:2" x14ac:dyDescent="0.25">
      <c r="A46" s="2">
        <v>3.08</v>
      </c>
      <c r="B46" s="3">
        <v>9.4</v>
      </c>
    </row>
    <row r="47" spans="1:2" x14ac:dyDescent="0.25">
      <c r="A47" s="2">
        <v>3.67</v>
      </c>
      <c r="B47" s="3">
        <v>14.3</v>
      </c>
    </row>
    <row r="48" spans="1:2" x14ac:dyDescent="0.25">
      <c r="A48" s="2">
        <v>4.28</v>
      </c>
      <c r="B48" s="3">
        <v>15.7</v>
      </c>
    </row>
    <row r="49" spans="1:2" x14ac:dyDescent="0.25">
      <c r="A49" s="2">
        <v>4.58</v>
      </c>
      <c r="B49" s="3">
        <v>23.9</v>
      </c>
    </row>
    <row r="50" spans="1:2" x14ac:dyDescent="0.25">
      <c r="A50" s="2">
        <v>4.59</v>
      </c>
      <c r="B50" s="3">
        <v>12.1</v>
      </c>
    </row>
    <row r="51" spans="1:2" x14ac:dyDescent="0.25">
      <c r="A51" s="2">
        <v>5.04</v>
      </c>
      <c r="B51" s="3">
        <v>20.5</v>
      </c>
    </row>
    <row r="52" spans="1:2" x14ac:dyDescent="0.25">
      <c r="A52" s="2">
        <v>5.52</v>
      </c>
      <c r="B52" s="3">
        <v>9.1999999999999993</v>
      </c>
    </row>
    <row r="53" spans="1:2" x14ac:dyDescent="0.25">
      <c r="A53" s="2">
        <v>5.78</v>
      </c>
      <c r="B53" s="3">
        <v>13.1</v>
      </c>
    </row>
    <row r="54" spans="1:2" x14ac:dyDescent="0.25">
      <c r="A54" s="2">
        <v>6.12</v>
      </c>
      <c r="B54" s="3">
        <v>15.5</v>
      </c>
    </row>
    <row r="55" spans="1:2" x14ac:dyDescent="0.25">
      <c r="A55" s="2">
        <v>7.35</v>
      </c>
      <c r="B55" s="3">
        <v>49.5</v>
      </c>
    </row>
    <row r="56" spans="1:2" x14ac:dyDescent="0.25">
      <c r="A56" s="2">
        <v>7.38</v>
      </c>
      <c r="B56" s="3">
        <v>29.6</v>
      </c>
    </row>
    <row r="57" spans="1:2" x14ac:dyDescent="0.25">
      <c r="A57" s="2">
        <v>10.36</v>
      </c>
      <c r="B57" s="3">
        <v>24.4</v>
      </c>
    </row>
    <row r="58" spans="1:2" x14ac:dyDescent="0.25">
      <c r="A58" s="2">
        <v>11.08</v>
      </c>
      <c r="B58" s="3">
        <v>49.8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teneur en eau</vt:lpstr>
      <vt:lpstr>masse volumique</vt:lpstr>
      <vt:lpstr>Granulométrie</vt:lpstr>
      <vt:lpstr>OCR</vt:lpstr>
      <vt:lpstr>Undrained Strength</vt:lpstr>
      <vt:lpstr>SPT</vt:lpstr>
      <vt:lpstr>CPT pointe</vt:lpstr>
      <vt:lpstr>CPT frottement</vt:lpstr>
      <vt:lpstr>Module pressiométrique </vt:lpstr>
      <vt:lpstr>Pression limite </vt:lpstr>
      <vt:lpstr>Lab_combiné</vt:lpstr>
      <vt:lpstr>in situ_combiné</vt:lpstr>
      <vt:lpstr>'teneur en eau'!Zone_d_impression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Hamza</dc:creator>
  <cp:lastModifiedBy>LOPES Alexandre</cp:lastModifiedBy>
  <cp:lastPrinted>2019-01-22T08:45:23Z</cp:lastPrinted>
  <dcterms:created xsi:type="dcterms:W3CDTF">2019-01-22T08:46:21Z</dcterms:created>
  <dcterms:modified xsi:type="dcterms:W3CDTF">2020-11-09T11:28:49Z</dcterms:modified>
</cp:coreProperties>
</file>